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შეჯამება" sheetId="16" r:id="rId1"/>
    <sheet name="სტანდარტული" sheetId="2" r:id="rId2"/>
    <sheet name="ექსპრესი" sheetId="14" r:id="rId3"/>
    <sheet name="მეტრო" sheetId="3" r:id="rId4"/>
    <sheet name="პატარა ექსპრეს ფილიალები" sheetId="5" r:id="rId5"/>
    <sheet name="სოლო ფილიალები" sheetId="4" r:id="rId6"/>
    <sheet name="პრობლემურები" sheetId="6" r:id="rId7"/>
    <sheet name="ქოლცენტრი" sheetId="7" r:id="rId8"/>
    <sheet name="საკასო" sheetId="18" r:id="rId9"/>
    <sheet name="სათავო ოფისი - გაგარინი" sheetId="8" r:id="rId10"/>
    <sheet name="IT Tower - შარტავა" sheetId="9" r:id="rId11"/>
    <sheet name="ტრეინინგცენტრი" sheetId="12" r:id="rId12"/>
    <sheet name="WM-CB-BB" sheetId="13" r:id="rId13"/>
    <sheet name="საკრედიტო დავალიანების მართვა" sheetId="17" r:id="rId14"/>
    <sheet name="ტრანსპორტირება" sheetId="15" r:id="rId15"/>
    <sheet name="ნაწილები" sheetId="19" r:id="rId16"/>
  </sheets>
  <calcPr calcId="145621"/>
</workbook>
</file>

<file path=xl/calcChain.xml><?xml version="1.0" encoding="utf-8"?>
<calcChain xmlns="http://schemas.openxmlformats.org/spreadsheetml/2006/main">
  <c r="G164" i="2" l="1"/>
  <c r="B18" i="16" l="1"/>
  <c r="C14" i="16"/>
  <c r="C10" i="16"/>
  <c r="B10" i="16"/>
  <c r="C12" i="16"/>
  <c r="C9" i="16"/>
  <c r="C8" i="16"/>
  <c r="C6" i="16"/>
  <c r="C5" i="16"/>
  <c r="C4" i="16"/>
  <c r="C3" i="16"/>
  <c r="G19" i="4" l="1"/>
  <c r="G9" i="3"/>
  <c r="G55" i="14"/>
  <c r="C15" i="16" l="1"/>
  <c r="B15" i="16"/>
  <c r="G13" i="7" l="1"/>
  <c r="C13" i="16" l="1"/>
  <c r="C11" i="16"/>
  <c r="B17" i="16"/>
  <c r="B14" i="16"/>
  <c r="B13" i="16"/>
  <c r="B12" i="16"/>
  <c r="B11" i="16"/>
  <c r="B9" i="16"/>
  <c r="B8" i="16"/>
  <c r="B7" i="16"/>
  <c r="B6" i="16"/>
  <c r="B5" i="16"/>
  <c r="B4" i="16"/>
  <c r="B3" i="16"/>
  <c r="C7" i="16" l="1"/>
  <c r="G25" i="5"/>
  <c r="C16" i="16" l="1"/>
</calcChain>
</file>

<file path=xl/sharedStrings.xml><?xml version="1.0" encoding="utf-8"?>
<sst xmlns="http://schemas.openxmlformats.org/spreadsheetml/2006/main" count="1056" uniqueCount="159">
  <si>
    <t>ცხრილი #2</t>
  </si>
  <si>
    <t>ცხრილი #3</t>
  </si>
  <si>
    <t>ცხრილი #4</t>
  </si>
  <si>
    <t>მომსახურების დასახელება</t>
  </si>
  <si>
    <t>ცხრილი #1</t>
  </si>
  <si>
    <t>დამატებითი ინფორმაცია აგრეგატების შესახებ
ტიპი/მოდელი</t>
  </si>
  <si>
    <t>აგრეგატების რაოდენობა</t>
  </si>
  <si>
    <t>ცხრილი #5</t>
  </si>
  <si>
    <t>ცხრილი #6</t>
  </si>
  <si>
    <t>ცხრილი #7</t>
  </si>
  <si>
    <t>ცხრილი #8</t>
  </si>
  <si>
    <t>ცხრილი #9</t>
  </si>
  <si>
    <t>ცხრილი #11</t>
  </si>
  <si>
    <t>რეკუპირატორის მომსახურება</t>
  </si>
  <si>
    <t>მომსახურების ჯამური ფასი
(ლარი)</t>
  </si>
  <si>
    <t>მომსახურების
ფასი RFP-ის მოთხოვნების შესაბამისად ერთ აგრეგატზე
(ლარი)</t>
  </si>
  <si>
    <t>თბილისი</t>
  </si>
  <si>
    <t>ბათუმი</t>
  </si>
  <si>
    <t>ფილიალების რაოდენობა</t>
  </si>
  <si>
    <t>ქუთაისი</t>
  </si>
  <si>
    <t>გორი</t>
  </si>
  <si>
    <t>ამბროლაური</t>
  </si>
  <si>
    <t>ახალციხე</t>
  </si>
  <si>
    <t>ბაკურიანი</t>
  </si>
  <si>
    <t>ბოლნისი</t>
  </si>
  <si>
    <t xml:space="preserve">ბორჯომი </t>
  </si>
  <si>
    <t>გარდაბანი</t>
  </si>
  <si>
    <t>გურჯაანი</t>
  </si>
  <si>
    <t>დედოფლისწყარო</t>
  </si>
  <si>
    <t>ზესტაფონი</t>
  </si>
  <si>
    <t>ზუგდიდი</t>
  </si>
  <si>
    <t>თეთრიწყარო</t>
  </si>
  <si>
    <t>თელავი</t>
  </si>
  <si>
    <t>თერჯოლა</t>
  </si>
  <si>
    <t>კასპი</t>
  </si>
  <si>
    <t>ლაგოდეხი</t>
  </si>
  <si>
    <t>ლანჩხუთი</t>
  </si>
  <si>
    <t>მარნეული</t>
  </si>
  <si>
    <t>მცხეთა</t>
  </si>
  <si>
    <t>ოზურგეთი</t>
  </si>
  <si>
    <t>რუსთავი</t>
  </si>
  <si>
    <t>საგარეჯო</t>
  </si>
  <si>
    <t>სამტრედია</t>
  </si>
  <si>
    <t>საჩხერე</t>
  </si>
  <si>
    <t>სენაკი</t>
  </si>
  <si>
    <t>სიღნაღი</t>
  </si>
  <si>
    <t xml:space="preserve">ტყიბული </t>
  </si>
  <si>
    <t>ფოთი</t>
  </si>
  <si>
    <t>ქობულეთი</t>
  </si>
  <si>
    <t>ყვარელი</t>
  </si>
  <si>
    <t>წალკა</t>
  </si>
  <si>
    <t>წნორი</t>
  </si>
  <si>
    <t>წყალტუბო</t>
  </si>
  <si>
    <t>ჭიათურა</t>
  </si>
  <si>
    <t>ხაშური</t>
  </si>
  <si>
    <t>ხელვაჩაური</t>
  </si>
  <si>
    <t>ხულო</t>
  </si>
  <si>
    <t>ქალაქი</t>
  </si>
  <si>
    <t>ობიექტების რაოდენობა</t>
  </si>
  <si>
    <t>ცხრილი #12</t>
  </si>
  <si>
    <t>ჯამი</t>
  </si>
  <si>
    <t>ტყიბული</t>
  </si>
  <si>
    <t>ქარელი</t>
  </si>
  <si>
    <t>შუახევი</t>
  </si>
  <si>
    <t xml:space="preserve">ტრანსპორტირების ხარჯი 1კმ-ზე, არაგეგმიურ სასწრაფო გამოძახების დროს, თბილისიდან სულ მცირე 50 კმ-თ დაშორებული მანძილის შემთხვევაში. </t>
  </si>
  <si>
    <t>განზომილება</t>
  </si>
  <si>
    <t>ფასი (ლარი) დღგ-ს ჩათვლით</t>
  </si>
  <si>
    <t>1 კმ</t>
  </si>
  <si>
    <t>შეჯამება</t>
  </si>
  <si>
    <t>ცხრილის N</t>
  </si>
  <si>
    <t>კატეგორია</t>
  </si>
  <si>
    <t xml:space="preserve">სულ მომსახურების ყოველთვიური ფასი </t>
  </si>
  <si>
    <t>მომსახურების შემოთავაზებული ყოველთვიური ფასი (ლარში)</t>
  </si>
  <si>
    <t>VRV-ს გარე ბლოკის მომსახურება</t>
  </si>
  <si>
    <t>VRV-ს შიდა ბლოკის მომსახურება</t>
  </si>
  <si>
    <t>SPLIT კონდიციონერის გარე ბლოკის მომსახურება</t>
  </si>
  <si>
    <t>SPLIT კონდიციონერის შიდა ბლოკის მომსახურება</t>
  </si>
  <si>
    <t>VRV-ს გარე ბლოკის მომსახურება (კუბის)</t>
  </si>
  <si>
    <t>VRV-ს შიდა ბლოკის მომსახურება (კუბის)</t>
  </si>
  <si>
    <t>SPLIT კონდიციონერის გარე ბლოკის მომსახურება (უსაფრთხოების)</t>
  </si>
  <si>
    <t>SPLIT კონდიციონერის შიდა ბლოკის მომსახურება (უსაფრთხოების)</t>
  </si>
  <si>
    <t>AHU-ს მომსახურება</t>
  </si>
  <si>
    <t>ჩილერის მომსახურება</t>
  </si>
  <si>
    <t>გათბობის ქვაბის მომსახურება</t>
  </si>
  <si>
    <t>არხული კონდიციონერის გარე ბლოკის მომსახურება (სასერვეროს და კაფეტერიის)</t>
  </si>
  <si>
    <t>არხული კონდიციონერის შიდა ბლოკის მომსახურება (სასერვეროს და კაფეტერიის)</t>
  </si>
  <si>
    <t>არხული კონდიციონერის გარე ბლოკის მომსახურება</t>
  </si>
  <si>
    <t>არხული კონდიციონერის შიდა ბლოკის მომსახურება</t>
  </si>
  <si>
    <t>დასადგამი კონდიციონერის გარე ბლოკის მომსახურება</t>
  </si>
  <si>
    <t>დასადგამი კონდიციონერის შიდა ბლოკის მომსახურება</t>
  </si>
  <si>
    <t>ცხრილი #13</t>
  </si>
  <si>
    <t>ცხრილი #14</t>
  </si>
  <si>
    <t>MIDEA</t>
  </si>
  <si>
    <t>MIDEA; GREE;</t>
  </si>
  <si>
    <t xml:space="preserve">MIDEA; </t>
  </si>
  <si>
    <t>INTERKLIMA</t>
  </si>
  <si>
    <t>IVAR 1060kw</t>
  </si>
  <si>
    <t>IMERGAZ</t>
  </si>
  <si>
    <t>FERROLI</t>
  </si>
  <si>
    <t>ARISTON</t>
  </si>
  <si>
    <t>IMMERGAS</t>
  </si>
  <si>
    <t>FONDITAL</t>
  </si>
  <si>
    <t>ROHLEDER</t>
  </si>
  <si>
    <t>TEVHR</t>
  </si>
  <si>
    <t>მომსახურებისთვის საჭირო ნაწილები</t>
  </si>
  <si>
    <t>#</t>
  </si>
  <si>
    <t>კონდინციონერის პლატა</t>
  </si>
  <si>
    <t>ტრანსფორმატორი</t>
  </si>
  <si>
    <t>კონდესატორი</t>
  </si>
  <si>
    <t>თერმული სენსორი</t>
  </si>
  <si>
    <t>დამცველი სარქველი</t>
  </si>
  <si>
    <t>შემოთავაზებული პროდუქტის მწარმოებელი ქვეყანა</t>
  </si>
  <si>
    <t>შემოთავაზებული პროდუქტის ბრენდი/მოდელი</t>
  </si>
  <si>
    <r>
      <t>ერთეულის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ფასი ლარში
(მოგების და გადასახადების გარეშე)</t>
    </r>
  </si>
  <si>
    <t>სულ ერთეულის ფასი ლარში 
(მოგების და გადასახადების გარეშე)</t>
  </si>
  <si>
    <t>სიმძლავრე/განზომილება</t>
  </si>
  <si>
    <t>დასახელება</t>
  </si>
  <si>
    <t>დამატებული ღირებულების გადასახადი (დღგ) (%)</t>
  </si>
  <si>
    <t>მოგება (მოგება უნდა მოიცავდეს ზედნადებ ხარჯებსაც) (%)</t>
  </si>
  <si>
    <t>ცხრილი #10</t>
  </si>
  <si>
    <t>ცხრილი #15</t>
  </si>
  <si>
    <t>სტანდარტული ფილიალების HVAC სისტემის მომსახურება</t>
  </si>
  <si>
    <t>ექსპრესის ფილიალების HVAC სისტემის მომსახურება</t>
  </si>
  <si>
    <t>მეტროს ფილიალების HVAC სისტემის მომსახურება</t>
  </si>
  <si>
    <t>პატარა ფილიალების (20 კვმ. ზე ნაკლები) HVAC სისტემის მომსახურება</t>
  </si>
  <si>
    <t>სოლო ფილიალების HVAC სისტემის მომსახურება</t>
  </si>
  <si>
    <t>პრობლემური დეპარტამენტის ფილიალების HVAC სისტემის მომსახურება</t>
  </si>
  <si>
    <t>ქოლცენტრის HVAC სისტემის მომსახურება</t>
  </si>
  <si>
    <t>საკასო ცენტრის HVAC სისტემის მომსახურება</t>
  </si>
  <si>
    <t>გაგარინის 29 ა (სათავო ოფისი) HVAC სისტემის მომსახურება</t>
  </si>
  <si>
    <t>შარტავას 77 და შარტავას 75 (ITower) HVAC სისტემის მომსახურება</t>
  </si>
  <si>
    <t>ტრეინინგცენტრის HVAC სისტემის მომსახურება</t>
  </si>
  <si>
    <t>WM-CB-BB დაგროვილი ქონების მართვის ოფისის, კორპორატიული ფილიალის და ბიზნეს ფილიალის HVAC სისტემის მომსახურება</t>
  </si>
  <si>
    <t>საკრედიტო დავალიანების მართვის ოფისის HVAC სისტემის მომსახურება</t>
  </si>
  <si>
    <t>9,000 BTU</t>
  </si>
  <si>
    <t>12,000 BTU</t>
  </si>
  <si>
    <t>18,000 BTU</t>
  </si>
  <si>
    <t>24,000 BTU</t>
  </si>
  <si>
    <t>30,000 BTU</t>
  </si>
  <si>
    <t>დასადგამი ქვაბის საფართოებელი</t>
  </si>
  <si>
    <t>6 ლიტრი</t>
  </si>
  <si>
    <t>8 ლიტრი</t>
  </si>
  <si>
    <t>12 ლიტრი</t>
  </si>
  <si>
    <t>25 ლიტრი</t>
  </si>
  <si>
    <t>50 ლიტრი</t>
  </si>
  <si>
    <t>კედლის ქვაბის საცირკულაციო ტუმბო</t>
  </si>
  <si>
    <t>24 KVT</t>
  </si>
  <si>
    <t>28 KVT</t>
  </si>
  <si>
    <t>32 KVT</t>
  </si>
  <si>
    <t>55 KVT</t>
  </si>
  <si>
    <t>80 KVT</t>
  </si>
  <si>
    <t>120 KVT</t>
  </si>
  <si>
    <t>3 BAR</t>
  </si>
  <si>
    <t>AHU-ს ღვედი</t>
  </si>
  <si>
    <t>MIDEA - GALANZ</t>
  </si>
  <si>
    <t>IMMERGAS - FONDITAL</t>
  </si>
  <si>
    <t>TEVHR - FIGK</t>
  </si>
  <si>
    <t>FIGK - P5000</t>
  </si>
  <si>
    <t>1000 დან 2500 მმ-მდე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</si>
</sst>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0066F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66FF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Sylfaen"/>
      <family val="1"/>
    </font>
    <font>
      <sz val="11"/>
      <color rgb="FF000000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0">
    <xf numFmtId="0" fontId="0" fillId="0" borderId="0" xfId="0"/>
    <xf numFmtId="0" fontId="0" fillId="2" borderId="1" xfId="0" applyFill="1" applyBorder="1"/>
    <xf numFmtId="0" fontId="0" fillId="0" borderId="0" xfId="0" applyFill="1" applyBorder="1"/>
    <xf numFmtId="0" fontId="0" fillId="0" borderId="1" xfId="0" applyBorder="1"/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0" borderId="6" xfId="0" applyBorder="1"/>
    <xf numFmtId="0" fontId="0" fillId="0" borderId="6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2" xfId="0" applyBorder="1"/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4" xfId="0" applyBorder="1"/>
    <xf numFmtId="0" fontId="0" fillId="0" borderId="4" xfId="0" applyBorder="1" applyAlignment="1">
      <alignment horizontal="right" vertical="center"/>
    </xf>
    <xf numFmtId="0" fontId="0" fillId="2" borderId="6" xfId="0" applyFill="1" applyBorder="1"/>
    <xf numFmtId="0" fontId="0" fillId="2" borderId="11" xfId="0" applyFill="1" applyBorder="1" applyAlignment="1">
      <alignment horizontal="center" vertical="center"/>
    </xf>
    <xf numFmtId="0" fontId="0" fillId="0" borderId="16" xfId="0" applyBorder="1" applyAlignment="1">
      <alignment horizontal="right" vertical="center"/>
    </xf>
    <xf numFmtId="0" fontId="0" fillId="2" borderId="17" xfId="0" applyFill="1" applyBorder="1" applyAlignment="1">
      <alignment horizontal="center" vertical="center"/>
    </xf>
    <xf numFmtId="0" fontId="0" fillId="0" borderId="19" xfId="0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11" xfId="0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0" fillId="0" borderId="12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3" xfId="0" applyBorder="1" applyAlignment="1">
      <alignment vertical="center"/>
    </xf>
    <xf numFmtId="0" fontId="1" fillId="0" borderId="0" xfId="0" applyFont="1" applyAlignment="1"/>
    <xf numFmtId="0" fontId="0" fillId="2" borderId="11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3" xfId="0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" fillId="2" borderId="22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 wrapText="1"/>
    </xf>
    <xf numFmtId="0" fontId="0" fillId="2" borderId="37" xfId="0" applyFill="1" applyBorder="1" applyAlignment="1">
      <alignment horizontal="center" vertical="center" wrapText="1"/>
    </xf>
    <xf numFmtId="0" fontId="0" fillId="2" borderId="13" xfId="0" applyFill="1" applyBorder="1"/>
    <xf numFmtId="0" fontId="0" fillId="2" borderId="36" xfId="0" applyFill="1" applyBorder="1" applyAlignment="1">
      <alignment horizontal="center" vertical="center" wrapText="1"/>
    </xf>
    <xf numFmtId="0" fontId="2" fillId="2" borderId="26" xfId="0" applyFont="1" applyFill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0" fillId="2" borderId="26" xfId="0" applyFill="1" applyBorder="1" applyAlignment="1">
      <alignment horizontal="center" vertical="center" wrapText="1"/>
    </xf>
    <xf numFmtId="0" fontId="2" fillId="2" borderId="30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2" fillId="2" borderId="42" xfId="0" applyFont="1" applyFill="1" applyBorder="1" applyAlignment="1">
      <alignment vertical="center"/>
    </xf>
    <xf numFmtId="0" fontId="0" fillId="0" borderId="2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2" borderId="43" xfId="0" applyFill="1" applyBorder="1" applyAlignment="1"/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19" xfId="0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0" fillId="0" borderId="16" xfId="0" applyBorder="1" applyAlignment="1">
      <alignment horizontal="center" vertical="center" wrapText="1"/>
    </xf>
    <xf numFmtId="0" fontId="3" fillId="0" borderId="36" xfId="0" applyFont="1" applyFill="1" applyBorder="1" applyAlignment="1">
      <alignment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29" xfId="0" applyFill="1" applyBorder="1" applyAlignment="1">
      <alignment horizontal="center" vertical="center" wrapText="1"/>
    </xf>
    <xf numFmtId="0" fontId="0" fillId="0" borderId="8" xfId="0" applyBorder="1"/>
    <xf numFmtId="0" fontId="0" fillId="0" borderId="1" xfId="0" applyBorder="1" applyAlignment="1">
      <alignment horizontal="center" vertical="center"/>
    </xf>
    <xf numFmtId="0" fontId="0" fillId="0" borderId="7" xfId="0" applyBorder="1"/>
    <xf numFmtId="0" fontId="0" fillId="2" borderId="37" xfId="0" applyFill="1" applyBorder="1"/>
    <xf numFmtId="0" fontId="0" fillId="0" borderId="5" xfId="0" applyBorder="1"/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2" borderId="28" xfId="0" applyFill="1" applyBorder="1"/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25" xfId="0" applyBorder="1" applyAlignment="1">
      <alignment horizontal="center" vertical="center"/>
    </xf>
    <xf numFmtId="0" fontId="0" fillId="2" borderId="21" xfId="0" applyFill="1" applyBorder="1"/>
    <xf numFmtId="0" fontId="2" fillId="2" borderId="48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0" fillId="0" borderId="1" xfId="0" applyFill="1" applyBorder="1"/>
    <xf numFmtId="0" fontId="6" fillId="0" borderId="1" xfId="0" applyFont="1" applyFill="1" applyBorder="1" applyAlignment="1">
      <alignment vertical="center" wrapText="1"/>
    </xf>
    <xf numFmtId="0" fontId="0" fillId="0" borderId="0" xfId="0" applyFill="1" applyBorder="1" applyAlignment="1"/>
    <xf numFmtId="0" fontId="8" fillId="0" borderId="1" xfId="0" applyFont="1" applyFill="1" applyBorder="1" applyAlignment="1">
      <alignment vertical="center" wrapText="1"/>
    </xf>
    <xf numFmtId="0" fontId="0" fillId="2" borderId="20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/>
    </xf>
    <xf numFmtId="0" fontId="0" fillId="0" borderId="6" xfId="0" applyFill="1" applyBorder="1"/>
    <xf numFmtId="0" fontId="0" fillId="0" borderId="45" xfId="0" applyFill="1" applyBorder="1" applyAlignment="1">
      <alignment horizontal="center"/>
    </xf>
    <xf numFmtId="0" fontId="5" fillId="0" borderId="8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0" fontId="0" fillId="0" borderId="24" xfId="0" applyFill="1" applyBorder="1" applyAlignment="1">
      <alignment horizontal="center"/>
    </xf>
    <xf numFmtId="0" fontId="6" fillId="0" borderId="10" xfId="0" applyFont="1" applyFill="1" applyBorder="1" applyAlignment="1">
      <alignment vertical="center" wrapText="1"/>
    </xf>
    <xf numFmtId="0" fontId="0" fillId="0" borderId="46" xfId="0" applyFill="1" applyBorder="1" applyAlignment="1">
      <alignment horizontal="center"/>
    </xf>
    <xf numFmtId="0" fontId="5" fillId="0" borderId="12" xfId="0" applyFont="1" applyFill="1" applyBorder="1" applyAlignment="1">
      <alignment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vertical="center" wrapText="1"/>
    </xf>
    <xf numFmtId="0" fontId="0" fillId="0" borderId="8" xfId="0" applyFill="1" applyBorder="1"/>
    <xf numFmtId="0" fontId="0" fillId="0" borderId="12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25" xfId="0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0" borderId="13" xfId="0" applyFill="1" applyBorder="1"/>
    <xf numFmtId="0" fontId="0" fillId="0" borderId="8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6" xfId="0" applyFill="1" applyBorder="1"/>
    <xf numFmtId="0" fontId="0" fillId="0" borderId="11" xfId="0" applyFill="1" applyBorder="1"/>
    <xf numFmtId="0" fontId="0" fillId="0" borderId="21" xfId="0" applyFill="1" applyBorder="1"/>
    <xf numFmtId="0" fontId="8" fillId="0" borderId="6" xfId="0" applyFont="1" applyFill="1" applyBorder="1" applyAlignment="1">
      <alignment vertical="center" wrapText="1"/>
    </xf>
    <xf numFmtId="0" fontId="0" fillId="0" borderId="12" xfId="0" applyFill="1" applyBorder="1" applyAlignment="1">
      <alignment horizontal="center"/>
    </xf>
    <xf numFmtId="0" fontId="0" fillId="2" borderId="54" xfId="0" applyFill="1" applyBorder="1" applyAlignment="1"/>
    <xf numFmtId="0" fontId="0" fillId="2" borderId="53" xfId="0" applyFill="1" applyBorder="1" applyAlignment="1">
      <alignment horizontal="center"/>
    </xf>
    <xf numFmtId="0" fontId="2" fillId="2" borderId="30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0" fillId="0" borderId="50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0" fillId="0" borderId="45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2" borderId="53" xfId="0" applyFill="1" applyBorder="1" applyAlignment="1">
      <alignment horizontal="center"/>
    </xf>
    <xf numFmtId="0" fontId="0" fillId="0" borderId="4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40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41" xfId="0" applyFill="1" applyBorder="1" applyAlignment="1">
      <alignment horizontal="center"/>
    </xf>
    <xf numFmtId="0" fontId="2" fillId="2" borderId="26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center"/>
    </xf>
    <xf numFmtId="0" fontId="2" fillId="2" borderId="28" xfId="0" applyFont="1" applyFill="1" applyBorder="1" applyAlignment="1">
      <alignment horizontal="left" vertical="center"/>
    </xf>
    <xf numFmtId="0" fontId="0" fillId="0" borderId="3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26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44" xfId="0" applyFill="1" applyBorder="1" applyAlignment="1">
      <alignment horizontal="center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2" fillId="2" borderId="30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2" fillId="2" borderId="32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horizontal="left" vertical="center" wrapText="1"/>
    </xf>
    <xf numFmtId="0" fontId="2" fillId="2" borderId="34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29"/>
  <sheetViews>
    <sheetView tabSelected="1" topLeftCell="A13" zoomScaleNormal="100" workbookViewId="0">
      <selection activeCell="B23" sqref="B23"/>
    </sheetView>
  </sheetViews>
  <sheetFormatPr defaultRowHeight="15" x14ac:dyDescent="0.25"/>
  <cols>
    <col min="1" max="1" width="13.28515625" customWidth="1"/>
    <col min="2" max="2" width="30.28515625" customWidth="1"/>
    <col min="3" max="3" width="28.85546875" customWidth="1"/>
    <col min="4" max="4" width="14.85546875" customWidth="1"/>
    <col min="5" max="5" width="28.5703125" customWidth="1"/>
    <col min="6" max="6" width="30.42578125" customWidth="1"/>
  </cols>
  <sheetData>
    <row r="1" spans="1:6" s="7" customFormat="1" ht="30" customHeight="1" thickBot="1" x14ac:dyDescent="0.3">
      <c r="A1" s="145" t="s">
        <v>68</v>
      </c>
      <c r="B1" s="146"/>
      <c r="C1" s="147"/>
      <c r="D1" s="6"/>
      <c r="E1" s="6"/>
      <c r="F1" s="2"/>
    </row>
    <row r="2" spans="1:6" s="7" customFormat="1" ht="66" customHeight="1" thickBot="1" x14ac:dyDescent="0.3">
      <c r="A2" s="70" t="s">
        <v>69</v>
      </c>
      <c r="B2" s="71" t="s">
        <v>70</v>
      </c>
      <c r="C2" s="72" t="s">
        <v>72</v>
      </c>
      <c r="D2" s="6"/>
      <c r="E2" s="6"/>
      <c r="F2" s="2"/>
    </row>
    <row r="3" spans="1:6" ht="68.25" customHeight="1" x14ac:dyDescent="0.25">
      <c r="A3" s="59">
        <v>1</v>
      </c>
      <c r="B3" s="68" t="str">
        <f>სტანდარტული!A3</f>
        <v>სტანდარტული ფილიალების HVAC სისტემის მომსახურება</v>
      </c>
      <c r="C3" s="69">
        <f>სტანდარტული!G164</f>
        <v>0</v>
      </c>
    </row>
    <row r="4" spans="1:6" ht="62.25" customHeight="1" x14ac:dyDescent="0.25">
      <c r="A4" s="60">
        <v>2</v>
      </c>
      <c r="B4" s="45" t="str">
        <f>ექსპრესი!A3</f>
        <v>ექსპრესის ფილიალების HVAC სისტემის მომსახურება</v>
      </c>
      <c r="C4" s="46">
        <f>ექსპრესი!G55</f>
        <v>0</v>
      </c>
    </row>
    <row r="5" spans="1:6" ht="60" customHeight="1" x14ac:dyDescent="0.25">
      <c r="A5" s="60">
        <v>3</v>
      </c>
      <c r="B5" s="45" t="str">
        <f>მეტრო!A3</f>
        <v>მეტროს ფილიალების HVAC სისტემის მომსახურება</v>
      </c>
      <c r="C5" s="46">
        <f>მეტრო!G9</f>
        <v>0</v>
      </c>
    </row>
    <row r="6" spans="1:6" ht="69.75" customHeight="1" x14ac:dyDescent="0.25">
      <c r="A6" s="100">
        <v>4</v>
      </c>
      <c r="B6" s="45" t="str">
        <f>'პატარა ექსპრეს ფილიალები'!A3</f>
        <v>პატარა ფილიალების (20 კვმ. ზე ნაკლები) HVAC სისტემის მომსახურება</v>
      </c>
      <c r="C6" s="46">
        <f>'პატარა ექსპრეს ფილიალები'!G25</f>
        <v>0</v>
      </c>
    </row>
    <row r="7" spans="1:6" ht="37.5" customHeight="1" x14ac:dyDescent="0.25">
      <c r="A7" s="97">
        <v>5</v>
      </c>
      <c r="B7" s="45" t="str">
        <f>'სოლო ფილიალები'!A3</f>
        <v>სოლო ფილიალების HVAC სისტემის მომსახურება</v>
      </c>
      <c r="C7" s="46">
        <f>'სოლო ფილიალები'!G19</f>
        <v>0</v>
      </c>
    </row>
    <row r="8" spans="1:6" ht="60" x14ac:dyDescent="0.25">
      <c r="A8" s="97">
        <v>6</v>
      </c>
      <c r="B8" s="45" t="str">
        <f>პრობლემურები!A3</f>
        <v>პრობლემური დეპარტამენტის ფილიალების HVAC სისტემის მომსახურება</v>
      </c>
      <c r="C8" s="46">
        <f>პრობლემურები!G57</f>
        <v>0</v>
      </c>
    </row>
    <row r="9" spans="1:6" ht="30" x14ac:dyDescent="0.25">
      <c r="A9" s="100">
        <v>7</v>
      </c>
      <c r="B9" s="45" t="str">
        <f>ქოლცენტრი!A3</f>
        <v>ქოლცენტრის HVAC სისტემის მომსახურება</v>
      </c>
      <c r="C9" s="46">
        <f>ქოლცენტრი!G13</f>
        <v>0</v>
      </c>
    </row>
    <row r="10" spans="1:6" ht="47.25" customHeight="1" x14ac:dyDescent="0.25">
      <c r="A10" s="97">
        <v>8</v>
      </c>
      <c r="B10" s="45" t="str">
        <f>საკასო!A3</f>
        <v>საკასო ცენტრის HVAC სისტემის მომსახურება</v>
      </c>
      <c r="C10" s="46">
        <f>საკასო!G31</f>
        <v>0</v>
      </c>
    </row>
    <row r="11" spans="1:6" ht="45" x14ac:dyDescent="0.25">
      <c r="A11" s="97">
        <v>9</v>
      </c>
      <c r="B11" s="45" t="str">
        <f>'სათავო ოფისი - გაგარინი'!A3</f>
        <v>გაგარინის 29 ა (სათავო ოფისი) HVAC სისტემის მომსახურება</v>
      </c>
      <c r="C11" s="46">
        <f>'სათავო ოფისი - გაგარინი'!G14</f>
        <v>0</v>
      </c>
    </row>
    <row r="12" spans="1:6" ht="52.5" customHeight="1" x14ac:dyDescent="0.25">
      <c r="A12" s="100">
        <v>10</v>
      </c>
      <c r="B12" s="45" t="str">
        <f>'IT Tower - შარტავა'!A3</f>
        <v>შარტავას 77 და შარტავას 75 (ITower) HVAC სისტემის მომსახურება</v>
      </c>
      <c r="C12" s="46">
        <f>საკასო!G31</f>
        <v>0</v>
      </c>
    </row>
    <row r="13" spans="1:6" ht="30" x14ac:dyDescent="0.25">
      <c r="A13" s="97">
        <v>11</v>
      </c>
      <c r="B13" s="45" t="str">
        <f>ტრეინინგცენტრი!A3</f>
        <v>ტრეინინგცენტრის HVAC სისტემის მომსახურება</v>
      </c>
      <c r="C13" s="46">
        <f>ტრეინინგცენტრი!G10</f>
        <v>0</v>
      </c>
    </row>
    <row r="14" spans="1:6" ht="75" x14ac:dyDescent="0.25">
      <c r="A14" s="97">
        <v>12</v>
      </c>
      <c r="B14" s="45" t="str">
        <f>'WM-CB-BB'!A3</f>
        <v>WM-CB-BB დაგროვილი ქონების მართვის ოფისის, კორპორატიული ფილიალის და ბიზნეს ფილიალის HVAC სისტემის მომსახურება</v>
      </c>
      <c r="C14" s="46">
        <f>'WM-CB-BB'!G10</f>
        <v>0</v>
      </c>
    </row>
    <row r="15" spans="1:6" ht="63" customHeight="1" thickBot="1" x14ac:dyDescent="0.3">
      <c r="A15" s="100">
        <v>13</v>
      </c>
      <c r="B15" s="66" t="str">
        <f>'საკრედიტო დავალიანების მართვა'!A3</f>
        <v>საკრედიტო დავალიანების მართვის ოფისის HVAC სისტემის მომსახურება</v>
      </c>
      <c r="C15" s="67">
        <f>'საკრედიტო დავალიანების მართვა'!G12</f>
        <v>0</v>
      </c>
    </row>
    <row r="16" spans="1:6" ht="60" customHeight="1" thickBot="1" x14ac:dyDescent="0.3">
      <c r="A16" s="143" t="s">
        <v>71</v>
      </c>
      <c r="B16" s="144"/>
      <c r="C16" s="110">
        <f>SUM(C3:C14)</f>
        <v>0</v>
      </c>
    </row>
    <row r="17" spans="1:3" ht="90" customHeight="1" x14ac:dyDescent="0.25">
      <c r="A17" s="96">
        <v>14</v>
      </c>
      <c r="B17" s="150" t="str">
        <f>ტრანსპორტირება!A2</f>
        <v xml:space="preserve">ტრანსპორტირების ხარჯი 1კმ-ზე, არაგეგმიურ სასწრაფო გამოძახების დროს, თბილისიდან სულ მცირე 50 კმ-თ დაშორებული მანძილის შემთხვევაში. </v>
      </c>
      <c r="C17" s="151"/>
    </row>
    <row r="18" spans="1:3" ht="81.75" customHeight="1" thickBot="1" x14ac:dyDescent="0.3">
      <c r="A18" s="98">
        <v>15</v>
      </c>
      <c r="B18" s="148" t="str">
        <f>ნაწილები!A3</f>
        <v>მომსახურებისთვის საჭირო ნაწილები</v>
      </c>
      <c r="C18" s="149"/>
    </row>
    <row r="19" spans="1:3" x14ac:dyDescent="0.25">
      <c r="A19" s="41"/>
      <c r="B19" s="42"/>
      <c r="C19" s="41"/>
    </row>
    <row r="20" spans="1:3" x14ac:dyDescent="0.25">
      <c r="A20" s="41"/>
      <c r="B20" s="42"/>
      <c r="C20" s="41"/>
    </row>
    <row r="21" spans="1:3" x14ac:dyDescent="0.25">
      <c r="A21" s="41"/>
      <c r="B21" s="42"/>
      <c r="C21" s="41"/>
    </row>
    <row r="22" spans="1:3" x14ac:dyDescent="0.25">
      <c r="A22" s="41"/>
      <c r="B22" s="42"/>
      <c r="C22" s="41"/>
    </row>
    <row r="23" spans="1:3" x14ac:dyDescent="0.25">
      <c r="A23" s="41"/>
      <c r="B23" s="42"/>
      <c r="C23" s="41"/>
    </row>
    <row r="24" spans="1:3" x14ac:dyDescent="0.25">
      <c r="A24" s="41"/>
      <c r="B24" s="42"/>
      <c r="C24" s="41"/>
    </row>
    <row r="25" spans="1:3" x14ac:dyDescent="0.25">
      <c r="A25" s="41"/>
      <c r="B25" s="42"/>
      <c r="C25" s="41"/>
    </row>
    <row r="26" spans="1:3" x14ac:dyDescent="0.25">
      <c r="A26" s="41"/>
      <c r="B26" s="42"/>
      <c r="C26" s="41"/>
    </row>
    <row r="27" spans="1:3" x14ac:dyDescent="0.25">
      <c r="A27" s="41"/>
      <c r="B27" s="42"/>
      <c r="C27" s="41"/>
    </row>
    <row r="28" spans="1:3" x14ac:dyDescent="0.25">
      <c r="A28" s="41"/>
      <c r="B28" s="42"/>
      <c r="C28" s="41"/>
    </row>
    <row r="29" spans="1:3" x14ac:dyDescent="0.25">
      <c r="A29" s="41"/>
      <c r="B29" s="41"/>
      <c r="C29" s="41"/>
    </row>
  </sheetData>
  <mergeCells count="4">
    <mergeCell ref="A16:B16"/>
    <mergeCell ref="A1:C1"/>
    <mergeCell ref="B18:C18"/>
    <mergeCell ref="B17:C17"/>
  </mergeCells>
  <pageMargins left="0.7" right="0.7" top="0.75" bottom="0.75" header="0.3" footer="0.3"/>
  <pageSetup scale="63" orientation="portrait" r:id="rId1"/>
  <ignoredErrors>
    <ignoredError sqref="C11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C4" sqref="C4"/>
    </sheetView>
  </sheetViews>
  <sheetFormatPr defaultRowHeight="15" x14ac:dyDescent="0.25"/>
  <cols>
    <col min="1" max="1" width="10.5703125" bestFit="1" customWidth="1"/>
    <col min="2" max="2" width="13.140625" customWidth="1"/>
    <col min="3" max="3" width="90.140625" customWidth="1"/>
    <col min="4" max="4" width="15.42578125" customWidth="1"/>
    <col min="5" max="5" width="18" customWidth="1"/>
    <col min="6" max="6" width="17.42578125" customWidth="1"/>
    <col min="7" max="7" width="19.7109375" customWidth="1"/>
  </cols>
  <sheetData>
    <row r="1" spans="1:7" x14ac:dyDescent="0.25">
      <c r="A1" s="159" t="s">
        <v>11</v>
      </c>
      <c r="B1" s="159"/>
      <c r="C1" s="31"/>
    </row>
    <row r="2" spans="1:7" ht="13.5" customHeight="1" x14ac:dyDescent="0.25"/>
    <row r="3" spans="1:7" ht="41.25" customHeight="1" thickBot="1" x14ac:dyDescent="0.3">
      <c r="A3" s="43" t="s">
        <v>129</v>
      </c>
      <c r="B3" s="44"/>
      <c r="C3" s="44"/>
      <c r="D3" s="44"/>
      <c r="E3" s="44"/>
      <c r="F3" s="44"/>
      <c r="G3" s="44"/>
    </row>
    <row r="4" spans="1:7" ht="90.75" thickBot="1" x14ac:dyDescent="0.3">
      <c r="A4" s="51" t="s">
        <v>57</v>
      </c>
      <c r="B4" s="48" t="s">
        <v>58</v>
      </c>
      <c r="C4" s="22" t="s">
        <v>3</v>
      </c>
      <c r="D4" s="48" t="s">
        <v>5</v>
      </c>
      <c r="E4" s="48" t="s">
        <v>6</v>
      </c>
      <c r="F4" s="48" t="s">
        <v>15</v>
      </c>
      <c r="G4" s="49" t="s">
        <v>14</v>
      </c>
    </row>
    <row r="5" spans="1:7" x14ac:dyDescent="0.25">
      <c r="A5" s="179" t="s">
        <v>16</v>
      </c>
      <c r="B5" s="179">
        <v>1</v>
      </c>
      <c r="C5" s="8" t="s">
        <v>77</v>
      </c>
      <c r="D5" s="38" t="s">
        <v>92</v>
      </c>
      <c r="E5" s="38">
        <v>3</v>
      </c>
      <c r="F5" s="9"/>
      <c r="G5" s="21"/>
    </row>
    <row r="6" spans="1:7" x14ac:dyDescent="0.25">
      <c r="A6" s="179"/>
      <c r="B6" s="179"/>
      <c r="C6" s="3" t="s">
        <v>78</v>
      </c>
      <c r="D6" s="38" t="s">
        <v>92</v>
      </c>
      <c r="E6" s="38">
        <v>8</v>
      </c>
      <c r="F6" s="9"/>
      <c r="G6" s="21"/>
    </row>
    <row r="7" spans="1:7" x14ac:dyDescent="0.25">
      <c r="A7" s="179"/>
      <c r="B7" s="179"/>
      <c r="C7" s="17" t="s">
        <v>79</v>
      </c>
      <c r="D7" s="38" t="s">
        <v>92</v>
      </c>
      <c r="E7" s="38">
        <v>3</v>
      </c>
      <c r="F7" s="9"/>
      <c r="G7" s="21"/>
    </row>
    <row r="8" spans="1:7" x14ac:dyDescent="0.25">
      <c r="A8" s="179"/>
      <c r="B8" s="179"/>
      <c r="C8" s="17" t="s">
        <v>80</v>
      </c>
      <c r="D8" s="38" t="s">
        <v>92</v>
      </c>
      <c r="E8" s="38">
        <v>3</v>
      </c>
      <c r="F8" s="9"/>
      <c r="G8" s="21"/>
    </row>
    <row r="9" spans="1:7" x14ac:dyDescent="0.25">
      <c r="A9" s="179"/>
      <c r="B9" s="179"/>
      <c r="C9" s="17" t="s">
        <v>84</v>
      </c>
      <c r="D9" s="38" t="s">
        <v>92</v>
      </c>
      <c r="E9" s="38">
        <v>4</v>
      </c>
      <c r="F9" s="9"/>
      <c r="G9" s="21"/>
    </row>
    <row r="10" spans="1:7" x14ac:dyDescent="0.25">
      <c r="A10" s="179"/>
      <c r="B10" s="179"/>
      <c r="C10" s="17" t="s">
        <v>85</v>
      </c>
      <c r="D10" s="38" t="s">
        <v>92</v>
      </c>
      <c r="E10" s="38">
        <v>4</v>
      </c>
      <c r="F10" s="9"/>
      <c r="G10" s="21"/>
    </row>
    <row r="11" spans="1:7" x14ac:dyDescent="0.25">
      <c r="A11" s="179"/>
      <c r="B11" s="179"/>
      <c r="C11" s="17" t="s">
        <v>81</v>
      </c>
      <c r="D11" s="38" t="s">
        <v>95</v>
      </c>
      <c r="E11" s="38">
        <v>4</v>
      </c>
      <c r="F11" s="9"/>
      <c r="G11" s="21"/>
    </row>
    <row r="12" spans="1:7" x14ac:dyDescent="0.25">
      <c r="A12" s="179"/>
      <c r="B12" s="179"/>
      <c r="C12" s="17" t="s">
        <v>82</v>
      </c>
      <c r="D12" s="5" t="s">
        <v>95</v>
      </c>
      <c r="E12" s="5">
        <v>2</v>
      </c>
      <c r="F12" s="4"/>
      <c r="G12" s="12"/>
    </row>
    <row r="13" spans="1:7" ht="15.75" thickBot="1" x14ac:dyDescent="0.3">
      <c r="A13" s="167"/>
      <c r="B13" s="167"/>
      <c r="C13" s="13" t="s">
        <v>83</v>
      </c>
      <c r="D13" s="14" t="s">
        <v>96</v>
      </c>
      <c r="E13" s="14">
        <v>2</v>
      </c>
      <c r="F13" s="15"/>
      <c r="G13" s="16"/>
    </row>
    <row r="14" spans="1:7" x14ac:dyDescent="0.25">
      <c r="A14" s="186" t="s">
        <v>60</v>
      </c>
      <c r="B14" s="186"/>
      <c r="C14" s="186"/>
      <c r="D14" s="186"/>
      <c r="E14" s="186"/>
      <c r="F14" s="187"/>
      <c r="G14" s="1"/>
    </row>
  </sheetData>
  <mergeCells count="4">
    <mergeCell ref="A1:B1"/>
    <mergeCell ref="A5:A13"/>
    <mergeCell ref="B5:B13"/>
    <mergeCell ref="A14:F1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E15" sqref="E15"/>
    </sheetView>
  </sheetViews>
  <sheetFormatPr defaultRowHeight="15" x14ac:dyDescent="0.25"/>
  <cols>
    <col min="1" max="1" width="10.5703125" bestFit="1" customWidth="1"/>
    <col min="2" max="2" width="12.85546875" bestFit="1" customWidth="1"/>
    <col min="3" max="3" width="51.7109375" customWidth="1"/>
    <col min="4" max="4" width="20.5703125" customWidth="1"/>
    <col min="5" max="5" width="24.5703125" customWidth="1"/>
    <col min="6" max="6" width="23.7109375" customWidth="1"/>
    <col min="7" max="7" width="19.85546875" customWidth="1"/>
  </cols>
  <sheetData>
    <row r="1" spans="1:7" x14ac:dyDescent="0.25">
      <c r="A1" s="159" t="s">
        <v>119</v>
      </c>
      <c r="B1" s="159"/>
      <c r="C1" s="31"/>
    </row>
    <row r="2" spans="1:7" ht="13.5" customHeight="1" x14ac:dyDescent="0.25"/>
    <row r="3" spans="1:7" ht="44.25" customHeight="1" thickBot="1" x14ac:dyDescent="0.3">
      <c r="A3" s="43" t="s">
        <v>130</v>
      </c>
      <c r="B3" s="44"/>
      <c r="C3" s="44"/>
      <c r="D3" s="44"/>
      <c r="E3" s="44"/>
      <c r="F3" s="44"/>
      <c r="G3" s="44"/>
    </row>
    <row r="4" spans="1:7" ht="90.75" thickBot="1" x14ac:dyDescent="0.3">
      <c r="A4" s="51" t="s">
        <v>57</v>
      </c>
      <c r="B4" s="48" t="s">
        <v>58</v>
      </c>
      <c r="C4" s="22" t="s">
        <v>3</v>
      </c>
      <c r="D4" s="48" t="s">
        <v>5</v>
      </c>
      <c r="E4" s="48" t="s">
        <v>6</v>
      </c>
      <c r="F4" s="48" t="s">
        <v>15</v>
      </c>
      <c r="G4" s="49" t="s">
        <v>14</v>
      </c>
    </row>
    <row r="5" spans="1:7" x14ac:dyDescent="0.25">
      <c r="A5" s="179" t="s">
        <v>16</v>
      </c>
      <c r="B5" s="179">
        <v>2</v>
      </c>
      <c r="C5" s="8" t="s">
        <v>73</v>
      </c>
      <c r="D5" s="38" t="s">
        <v>93</v>
      </c>
      <c r="E5" s="38">
        <v>12</v>
      </c>
      <c r="F5" s="9"/>
      <c r="G5" s="21"/>
    </row>
    <row r="6" spans="1:7" x14ac:dyDescent="0.25">
      <c r="A6" s="179"/>
      <c r="B6" s="179"/>
      <c r="C6" s="3" t="s">
        <v>74</v>
      </c>
      <c r="D6" s="38" t="s">
        <v>93</v>
      </c>
      <c r="E6" s="38">
        <v>135</v>
      </c>
      <c r="F6" s="9"/>
      <c r="G6" s="21"/>
    </row>
    <row r="7" spans="1:7" x14ac:dyDescent="0.25">
      <c r="A7" s="179"/>
      <c r="B7" s="179"/>
      <c r="C7" s="17" t="s">
        <v>75</v>
      </c>
      <c r="D7" s="38" t="s">
        <v>94</v>
      </c>
      <c r="E7" s="38">
        <v>1</v>
      </c>
      <c r="F7" s="9"/>
      <c r="G7" s="21"/>
    </row>
    <row r="8" spans="1:7" x14ac:dyDescent="0.25">
      <c r="A8" s="179"/>
      <c r="B8" s="179"/>
      <c r="C8" s="17" t="s">
        <v>76</v>
      </c>
      <c r="D8" s="5" t="s">
        <v>92</v>
      </c>
      <c r="E8" s="5">
        <v>1</v>
      </c>
      <c r="F8" s="4"/>
      <c r="G8" s="12"/>
    </row>
    <row r="9" spans="1:7" ht="15.75" thickBot="1" x14ac:dyDescent="0.3">
      <c r="A9" s="167"/>
      <c r="B9" s="167"/>
      <c r="C9" s="13" t="s">
        <v>13</v>
      </c>
      <c r="D9" s="14" t="s">
        <v>156</v>
      </c>
      <c r="E9" s="14">
        <v>20</v>
      </c>
      <c r="F9" s="15"/>
      <c r="G9" s="16"/>
    </row>
    <row r="10" spans="1:7" x14ac:dyDescent="0.25">
      <c r="A10" s="186" t="s">
        <v>60</v>
      </c>
      <c r="B10" s="186"/>
      <c r="C10" s="186"/>
      <c r="D10" s="186"/>
      <c r="E10" s="186"/>
      <c r="F10" s="187"/>
      <c r="G10" s="1"/>
    </row>
  </sheetData>
  <mergeCells count="4">
    <mergeCell ref="A5:A9"/>
    <mergeCell ref="B5:B9"/>
    <mergeCell ref="A10:F10"/>
    <mergeCell ref="A1:B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C4" sqref="C4"/>
    </sheetView>
  </sheetViews>
  <sheetFormatPr defaultRowHeight="15" x14ac:dyDescent="0.25"/>
  <cols>
    <col min="1" max="1" width="10.5703125" bestFit="1" customWidth="1"/>
    <col min="2" max="2" width="15.140625" customWidth="1"/>
    <col min="3" max="3" width="51.5703125" customWidth="1"/>
    <col min="4" max="4" width="15.28515625" customWidth="1"/>
    <col min="5" max="5" width="13.5703125" customWidth="1"/>
    <col min="6" max="6" width="16.5703125" customWidth="1"/>
    <col min="7" max="7" width="15.28515625" customWidth="1"/>
  </cols>
  <sheetData>
    <row r="1" spans="1:7" x14ac:dyDescent="0.25">
      <c r="A1" s="159" t="s">
        <v>12</v>
      </c>
      <c r="B1" s="159"/>
      <c r="C1" s="159"/>
    </row>
    <row r="2" spans="1:7" ht="13.5" customHeight="1" thickBot="1" x14ac:dyDescent="0.3"/>
    <row r="3" spans="1:7" ht="25.5" customHeight="1" thickBot="1" x14ac:dyDescent="0.3">
      <c r="A3" s="56" t="s">
        <v>131</v>
      </c>
      <c r="B3" s="56"/>
      <c r="C3" s="57"/>
      <c r="D3" s="57"/>
      <c r="E3" s="57"/>
      <c r="F3" s="57"/>
      <c r="G3" s="58"/>
    </row>
    <row r="4" spans="1:7" ht="105.75" thickBot="1" x14ac:dyDescent="0.3">
      <c r="A4" s="55" t="s">
        <v>57</v>
      </c>
      <c r="B4" s="51" t="s">
        <v>58</v>
      </c>
      <c r="C4" s="22" t="s">
        <v>3</v>
      </c>
      <c r="D4" s="48" t="s">
        <v>5</v>
      </c>
      <c r="E4" s="48" t="s">
        <v>6</v>
      </c>
      <c r="F4" s="48" t="s">
        <v>15</v>
      </c>
      <c r="G4" s="49" t="s">
        <v>14</v>
      </c>
    </row>
    <row r="5" spans="1:7" x14ac:dyDescent="0.25">
      <c r="A5" s="164" t="s">
        <v>16</v>
      </c>
      <c r="B5" s="166">
        <v>1</v>
      </c>
      <c r="C5" s="84" t="s">
        <v>73</v>
      </c>
      <c r="D5" s="92" t="s">
        <v>92</v>
      </c>
      <c r="E5" s="92">
        <v>4</v>
      </c>
      <c r="F5" s="10"/>
      <c r="G5" s="11"/>
    </row>
    <row r="6" spans="1:7" x14ac:dyDescent="0.25">
      <c r="A6" s="178"/>
      <c r="B6" s="179"/>
      <c r="C6" s="3" t="s">
        <v>74</v>
      </c>
      <c r="D6" s="95" t="s">
        <v>92</v>
      </c>
      <c r="E6" s="95">
        <v>9</v>
      </c>
      <c r="F6" s="9"/>
      <c r="G6" s="21"/>
    </row>
    <row r="7" spans="1:7" x14ac:dyDescent="0.25">
      <c r="A7" s="178"/>
      <c r="B7" s="179"/>
      <c r="C7" s="17" t="s">
        <v>75</v>
      </c>
      <c r="D7" s="95" t="s">
        <v>92</v>
      </c>
      <c r="E7" s="95">
        <v>5</v>
      </c>
      <c r="F7" s="9"/>
      <c r="G7" s="21"/>
    </row>
    <row r="8" spans="1:7" x14ac:dyDescent="0.25">
      <c r="A8" s="178"/>
      <c r="B8" s="179"/>
      <c r="C8" s="17" t="s">
        <v>76</v>
      </c>
      <c r="D8" s="93" t="s">
        <v>92</v>
      </c>
      <c r="E8" s="93">
        <v>5</v>
      </c>
      <c r="F8" s="4"/>
      <c r="G8" s="12"/>
    </row>
    <row r="9" spans="1:7" ht="15.75" thickBot="1" x14ac:dyDescent="0.3">
      <c r="A9" s="165"/>
      <c r="B9" s="167"/>
      <c r="C9" s="13" t="s">
        <v>83</v>
      </c>
      <c r="D9" s="94" t="s">
        <v>98</v>
      </c>
      <c r="E9" s="94">
        <v>1</v>
      </c>
      <c r="F9" s="15"/>
      <c r="G9" s="16"/>
    </row>
    <row r="10" spans="1:7" ht="15.75" thickBot="1" x14ac:dyDescent="0.3">
      <c r="A10" s="188" t="s">
        <v>60</v>
      </c>
      <c r="B10" s="189"/>
      <c r="C10" s="189"/>
      <c r="D10" s="189"/>
      <c r="E10" s="189"/>
      <c r="F10" s="190"/>
      <c r="G10" s="101"/>
    </row>
  </sheetData>
  <mergeCells count="4">
    <mergeCell ref="A1:C1"/>
    <mergeCell ref="A5:A9"/>
    <mergeCell ref="B5:B9"/>
    <mergeCell ref="A10:F1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A10" sqref="A10:F10"/>
    </sheetView>
  </sheetViews>
  <sheetFormatPr defaultRowHeight="15" x14ac:dyDescent="0.25"/>
  <cols>
    <col min="1" max="1" width="10.5703125" bestFit="1" customWidth="1"/>
    <col min="2" max="2" width="14.28515625" bestFit="1" customWidth="1"/>
    <col min="3" max="3" width="53.42578125" customWidth="1"/>
    <col min="4" max="4" width="21.85546875" bestFit="1" customWidth="1"/>
    <col min="5" max="5" width="13.7109375" bestFit="1" customWidth="1"/>
    <col min="6" max="6" width="18.42578125" bestFit="1" customWidth="1"/>
    <col min="7" max="7" width="30.7109375" customWidth="1"/>
  </cols>
  <sheetData>
    <row r="1" spans="1:7" x14ac:dyDescent="0.25">
      <c r="A1" s="159" t="s">
        <v>59</v>
      </c>
      <c r="B1" s="159"/>
      <c r="C1" s="159"/>
    </row>
    <row r="2" spans="1:7" ht="13.5" customHeight="1" thickBot="1" x14ac:dyDescent="0.3"/>
    <row r="3" spans="1:7" ht="44.25" customHeight="1" thickBot="1" x14ac:dyDescent="0.3">
      <c r="A3" s="56" t="s">
        <v>132</v>
      </c>
      <c r="B3" s="57"/>
      <c r="C3" s="57"/>
      <c r="D3" s="57"/>
      <c r="E3" s="57"/>
      <c r="F3" s="57"/>
      <c r="G3" s="58"/>
    </row>
    <row r="4" spans="1:7" ht="104.25" customHeight="1" thickBot="1" x14ac:dyDescent="0.3">
      <c r="A4" s="51" t="s">
        <v>57</v>
      </c>
      <c r="B4" s="48" t="s">
        <v>58</v>
      </c>
      <c r="C4" s="22" t="s">
        <v>3</v>
      </c>
      <c r="D4" s="48" t="s">
        <v>5</v>
      </c>
      <c r="E4" s="48" t="s">
        <v>6</v>
      </c>
      <c r="F4" s="48" t="s">
        <v>15</v>
      </c>
      <c r="G4" s="49" t="s">
        <v>14</v>
      </c>
    </row>
    <row r="5" spans="1:7" x14ac:dyDescent="0.25">
      <c r="A5" s="179" t="s">
        <v>16</v>
      </c>
      <c r="B5" s="179">
        <v>3</v>
      </c>
      <c r="C5" s="8" t="s">
        <v>73</v>
      </c>
      <c r="D5" s="38" t="s">
        <v>92</v>
      </c>
      <c r="E5" s="38">
        <v>4</v>
      </c>
      <c r="F5" s="9"/>
      <c r="G5" s="21"/>
    </row>
    <row r="6" spans="1:7" x14ac:dyDescent="0.25">
      <c r="A6" s="179"/>
      <c r="B6" s="179"/>
      <c r="C6" s="3" t="s">
        <v>74</v>
      </c>
      <c r="D6" s="38" t="s">
        <v>92</v>
      </c>
      <c r="E6" s="38">
        <v>15</v>
      </c>
      <c r="F6" s="9"/>
      <c r="G6" s="21"/>
    </row>
    <row r="7" spans="1:7" x14ac:dyDescent="0.25">
      <c r="A7" s="179"/>
      <c r="B7" s="179"/>
      <c r="C7" s="17" t="s">
        <v>75</v>
      </c>
      <c r="D7" s="38" t="s">
        <v>92</v>
      </c>
      <c r="E7" s="38">
        <v>1</v>
      </c>
      <c r="F7" s="9"/>
      <c r="G7" s="21"/>
    </row>
    <row r="8" spans="1:7" x14ac:dyDescent="0.25">
      <c r="A8" s="179"/>
      <c r="B8" s="179"/>
      <c r="C8" s="17" t="s">
        <v>76</v>
      </c>
      <c r="D8" s="5" t="s">
        <v>92</v>
      </c>
      <c r="E8" s="5">
        <v>1</v>
      </c>
      <c r="F8" s="4"/>
      <c r="G8" s="12"/>
    </row>
    <row r="9" spans="1:7" ht="15.75" thickBot="1" x14ac:dyDescent="0.3">
      <c r="A9" s="167"/>
      <c r="B9" s="167"/>
      <c r="C9" s="13" t="s">
        <v>13</v>
      </c>
      <c r="D9" s="14" t="s">
        <v>156</v>
      </c>
      <c r="E9" s="14">
        <v>4</v>
      </c>
      <c r="F9" s="15"/>
      <c r="G9" s="16"/>
    </row>
    <row r="10" spans="1:7" x14ac:dyDescent="0.25">
      <c r="A10" s="186" t="s">
        <v>60</v>
      </c>
      <c r="B10" s="186"/>
      <c r="C10" s="186"/>
      <c r="D10" s="186"/>
      <c r="E10" s="186"/>
      <c r="F10" s="187"/>
      <c r="G10" s="1"/>
    </row>
  </sheetData>
  <mergeCells count="4">
    <mergeCell ref="A1:C1"/>
    <mergeCell ref="A5:A9"/>
    <mergeCell ref="B5:B9"/>
    <mergeCell ref="A10:F10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C4" sqref="C4"/>
    </sheetView>
  </sheetViews>
  <sheetFormatPr defaultRowHeight="15" x14ac:dyDescent="0.25"/>
  <cols>
    <col min="1" max="1" width="20.28515625" customWidth="1"/>
    <col min="2" max="2" width="21.7109375" customWidth="1"/>
    <col min="3" max="3" width="58.28515625" customWidth="1"/>
    <col min="4" max="4" width="16.42578125" customWidth="1"/>
    <col min="5" max="5" width="15.42578125" customWidth="1"/>
    <col min="6" max="6" width="18.85546875" customWidth="1"/>
    <col min="7" max="7" width="18" customWidth="1"/>
  </cols>
  <sheetData>
    <row r="1" spans="1:7" x14ac:dyDescent="0.25">
      <c r="A1" s="159" t="s">
        <v>90</v>
      </c>
      <c r="B1" s="159"/>
      <c r="C1" s="159"/>
      <c r="D1" s="159"/>
    </row>
    <row r="2" spans="1:7" ht="13.5" customHeight="1" thickBot="1" x14ac:dyDescent="0.3"/>
    <row r="3" spans="1:7" ht="31.5" customHeight="1" thickBot="1" x14ac:dyDescent="0.3">
      <c r="A3" s="56" t="s">
        <v>133</v>
      </c>
      <c r="B3" s="57"/>
      <c r="C3" s="57"/>
      <c r="D3" s="57"/>
      <c r="E3" s="57"/>
      <c r="F3" s="57"/>
      <c r="G3" s="58"/>
    </row>
    <row r="4" spans="1:7" ht="90.75" thickBot="1" x14ac:dyDescent="0.3">
      <c r="A4" s="51" t="s">
        <v>57</v>
      </c>
      <c r="B4" s="48" t="s">
        <v>18</v>
      </c>
      <c r="C4" s="22" t="s">
        <v>3</v>
      </c>
      <c r="D4" s="48" t="s">
        <v>5</v>
      </c>
      <c r="E4" s="48" t="s">
        <v>6</v>
      </c>
      <c r="F4" s="48" t="s">
        <v>15</v>
      </c>
      <c r="G4" s="49" t="s">
        <v>14</v>
      </c>
    </row>
    <row r="5" spans="1:7" x14ac:dyDescent="0.25">
      <c r="A5" s="170" t="s">
        <v>16</v>
      </c>
      <c r="B5" s="171">
        <v>4</v>
      </c>
      <c r="C5" s="8" t="s">
        <v>86</v>
      </c>
      <c r="D5" s="38" t="s">
        <v>92</v>
      </c>
      <c r="E5" s="38">
        <v>6</v>
      </c>
      <c r="F5" s="9"/>
      <c r="G5" s="21"/>
    </row>
    <row r="6" spans="1:7" x14ac:dyDescent="0.25">
      <c r="A6" s="153"/>
      <c r="B6" s="156"/>
      <c r="C6" s="3" t="s">
        <v>87</v>
      </c>
      <c r="D6" s="36" t="s">
        <v>92</v>
      </c>
      <c r="E6" s="36">
        <v>6</v>
      </c>
      <c r="F6" s="4"/>
      <c r="G6" s="12"/>
    </row>
    <row r="7" spans="1:7" x14ac:dyDescent="0.25">
      <c r="A7" s="153"/>
      <c r="B7" s="156"/>
      <c r="C7" s="3" t="s">
        <v>75</v>
      </c>
      <c r="D7" s="36" t="s">
        <v>92</v>
      </c>
      <c r="E7" s="36">
        <v>10</v>
      </c>
      <c r="F7" s="4"/>
      <c r="G7" s="12"/>
    </row>
    <row r="8" spans="1:7" x14ac:dyDescent="0.25">
      <c r="A8" s="153"/>
      <c r="B8" s="156"/>
      <c r="C8" s="3" t="s">
        <v>76</v>
      </c>
      <c r="D8" s="36" t="s">
        <v>92</v>
      </c>
      <c r="E8" s="36">
        <v>10</v>
      </c>
      <c r="F8" s="4"/>
      <c r="G8" s="12"/>
    </row>
    <row r="9" spans="1:7" x14ac:dyDescent="0.25">
      <c r="A9" s="153"/>
      <c r="B9" s="156"/>
      <c r="C9" s="3" t="s">
        <v>89</v>
      </c>
      <c r="D9" s="85" t="s">
        <v>92</v>
      </c>
      <c r="E9" s="85">
        <v>1</v>
      </c>
      <c r="F9" s="4"/>
      <c r="G9" s="12"/>
    </row>
    <row r="10" spans="1:7" x14ac:dyDescent="0.25">
      <c r="A10" s="153"/>
      <c r="B10" s="156"/>
      <c r="C10" s="3" t="s">
        <v>88</v>
      </c>
      <c r="D10" s="36" t="s">
        <v>92</v>
      </c>
      <c r="E10" s="36">
        <v>1</v>
      </c>
      <c r="F10" s="4"/>
      <c r="G10" s="12"/>
    </row>
    <row r="11" spans="1:7" x14ac:dyDescent="0.25">
      <c r="A11" s="153"/>
      <c r="B11" s="156"/>
      <c r="C11" s="3" t="s">
        <v>83</v>
      </c>
      <c r="D11" s="63" t="s">
        <v>99</v>
      </c>
      <c r="E11" s="63">
        <v>4</v>
      </c>
      <c r="F11" s="4"/>
      <c r="G11" s="12"/>
    </row>
    <row r="12" spans="1:7" ht="15.75" thickBot="1" x14ac:dyDescent="0.3">
      <c r="A12" s="188" t="s">
        <v>60</v>
      </c>
      <c r="B12" s="189"/>
      <c r="C12" s="189"/>
      <c r="D12" s="189"/>
      <c r="E12" s="189"/>
      <c r="F12" s="189"/>
      <c r="G12" s="61"/>
    </row>
  </sheetData>
  <mergeCells count="4">
    <mergeCell ref="A12:F12"/>
    <mergeCell ref="A1:D1"/>
    <mergeCell ref="A5:A11"/>
    <mergeCell ref="B5:B1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workbookViewId="0">
      <selection activeCell="C7" sqref="C7"/>
    </sheetView>
  </sheetViews>
  <sheetFormatPr defaultRowHeight="15" x14ac:dyDescent="0.25"/>
  <cols>
    <col min="1" max="1" width="8.28515625" customWidth="1"/>
    <col min="10" max="10" width="15.140625" customWidth="1"/>
    <col min="11" max="11" width="24.28515625" customWidth="1"/>
  </cols>
  <sheetData>
    <row r="1" spans="1:11" ht="27.75" customHeight="1" thickBot="1" x14ac:dyDescent="0.3">
      <c r="A1" s="197" t="s">
        <v>91</v>
      </c>
      <c r="B1" s="197"/>
      <c r="C1" s="197"/>
      <c r="D1" s="197"/>
    </row>
    <row r="2" spans="1:11" ht="54.75" customHeight="1" x14ac:dyDescent="0.25">
      <c r="A2" s="191" t="s">
        <v>64</v>
      </c>
      <c r="B2" s="192"/>
      <c r="C2" s="192"/>
      <c r="D2" s="192"/>
      <c r="E2" s="192"/>
      <c r="F2" s="192"/>
      <c r="G2" s="192"/>
      <c r="H2" s="192"/>
      <c r="I2" s="193"/>
      <c r="J2" s="35" t="s">
        <v>65</v>
      </c>
      <c r="K2" s="39" t="s">
        <v>66</v>
      </c>
    </row>
    <row r="3" spans="1:11" ht="48" customHeight="1" thickBot="1" x14ac:dyDescent="0.3">
      <c r="A3" s="194"/>
      <c r="B3" s="195"/>
      <c r="C3" s="195"/>
      <c r="D3" s="195"/>
      <c r="E3" s="195"/>
      <c r="F3" s="195"/>
      <c r="G3" s="195"/>
      <c r="H3" s="195"/>
      <c r="I3" s="196"/>
      <c r="J3" s="37" t="s">
        <v>67</v>
      </c>
      <c r="K3" s="40"/>
    </row>
  </sheetData>
  <mergeCells count="2">
    <mergeCell ref="A2:I3"/>
    <mergeCell ref="A1:D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C5" sqref="C5"/>
    </sheetView>
  </sheetViews>
  <sheetFormatPr defaultRowHeight="15" x14ac:dyDescent="0.25"/>
  <cols>
    <col min="1" max="1" width="5.5703125" customWidth="1"/>
    <col min="2" max="2" width="39.28515625" customWidth="1"/>
    <col min="3" max="3" width="28" customWidth="1"/>
    <col min="4" max="4" width="29.7109375" customWidth="1"/>
    <col min="5" max="5" width="22.7109375" customWidth="1"/>
    <col min="6" max="6" width="28.140625" customWidth="1"/>
    <col min="7" max="7" width="31" customWidth="1"/>
  </cols>
  <sheetData>
    <row r="1" spans="1:7" ht="15" customHeight="1" x14ac:dyDescent="0.25">
      <c r="A1" s="159" t="s">
        <v>120</v>
      </c>
      <c r="B1" s="159"/>
      <c r="C1" s="159"/>
    </row>
    <row r="2" spans="1:7" x14ac:dyDescent="0.25">
      <c r="A2" s="99"/>
      <c r="B2" s="99"/>
      <c r="C2" s="99"/>
    </row>
    <row r="3" spans="1:7" ht="26.25" customHeight="1" x14ac:dyDescent="0.25">
      <c r="A3" s="102" t="s">
        <v>104</v>
      </c>
      <c r="B3" s="103"/>
      <c r="C3" s="103"/>
      <c r="D3" s="103"/>
      <c r="E3" s="103"/>
      <c r="F3" s="103"/>
      <c r="G3" s="104"/>
    </row>
    <row r="4" spans="1:7" ht="48" customHeight="1" thickBot="1" x14ac:dyDescent="0.3">
      <c r="A4" s="112" t="s">
        <v>105</v>
      </c>
      <c r="B4" s="112" t="s">
        <v>116</v>
      </c>
      <c r="C4" s="112" t="s">
        <v>115</v>
      </c>
      <c r="D4" s="112" t="s">
        <v>111</v>
      </c>
      <c r="E4" s="112" t="s">
        <v>112</v>
      </c>
      <c r="F4" s="112" t="s">
        <v>113</v>
      </c>
      <c r="G4" s="112" t="s">
        <v>114</v>
      </c>
    </row>
    <row r="5" spans="1:7" x14ac:dyDescent="0.25">
      <c r="A5" s="115">
        <v>1</v>
      </c>
      <c r="B5" s="116" t="s">
        <v>106</v>
      </c>
      <c r="C5" s="117" t="s">
        <v>134</v>
      </c>
      <c r="D5" s="118"/>
      <c r="E5" s="118"/>
      <c r="F5" s="118"/>
      <c r="G5" s="119"/>
    </row>
    <row r="6" spans="1:7" x14ac:dyDescent="0.25">
      <c r="A6" s="120">
        <v>2</v>
      </c>
      <c r="B6" s="105" t="s">
        <v>106</v>
      </c>
      <c r="C6" s="111" t="s">
        <v>135</v>
      </c>
      <c r="D6" s="107"/>
      <c r="E6" s="107"/>
      <c r="F6" s="107"/>
      <c r="G6" s="121"/>
    </row>
    <row r="7" spans="1:7" x14ac:dyDescent="0.25">
      <c r="A7" s="120">
        <v>3</v>
      </c>
      <c r="B7" s="105" t="s">
        <v>106</v>
      </c>
      <c r="C7" s="111" t="s">
        <v>136</v>
      </c>
      <c r="D7" s="107"/>
      <c r="E7" s="107"/>
      <c r="F7" s="107"/>
      <c r="G7" s="121"/>
    </row>
    <row r="8" spans="1:7" x14ac:dyDescent="0.25">
      <c r="A8" s="120">
        <v>4</v>
      </c>
      <c r="B8" s="105" t="s">
        <v>106</v>
      </c>
      <c r="C8" s="111" t="s">
        <v>137</v>
      </c>
      <c r="D8" s="107"/>
      <c r="E8" s="107"/>
      <c r="F8" s="107"/>
      <c r="G8" s="121"/>
    </row>
    <row r="9" spans="1:7" ht="15.75" thickBot="1" x14ac:dyDescent="0.3">
      <c r="A9" s="122">
        <v>5</v>
      </c>
      <c r="B9" s="123" t="s">
        <v>106</v>
      </c>
      <c r="C9" s="124" t="s">
        <v>138</v>
      </c>
      <c r="D9" s="125"/>
      <c r="E9" s="125"/>
      <c r="F9" s="125"/>
      <c r="G9" s="126"/>
    </row>
    <row r="10" spans="1:7" x14ac:dyDescent="0.25">
      <c r="A10" s="115">
        <v>6</v>
      </c>
      <c r="B10" s="127" t="s">
        <v>107</v>
      </c>
      <c r="C10" s="117" t="s">
        <v>134</v>
      </c>
      <c r="D10" s="118"/>
      <c r="E10" s="118"/>
      <c r="F10" s="118"/>
      <c r="G10" s="119"/>
    </row>
    <row r="11" spans="1:7" x14ac:dyDescent="0.25">
      <c r="A11" s="120">
        <v>7</v>
      </c>
      <c r="B11" s="106" t="s">
        <v>107</v>
      </c>
      <c r="C11" s="111" t="s">
        <v>135</v>
      </c>
      <c r="D11" s="107"/>
      <c r="E11" s="107"/>
      <c r="F11" s="107"/>
      <c r="G11" s="121"/>
    </row>
    <row r="12" spans="1:7" x14ac:dyDescent="0.25">
      <c r="A12" s="120">
        <v>8</v>
      </c>
      <c r="B12" s="106" t="s">
        <v>107</v>
      </c>
      <c r="C12" s="111" t="s">
        <v>136</v>
      </c>
      <c r="D12" s="107"/>
      <c r="E12" s="107"/>
      <c r="F12" s="107"/>
      <c r="G12" s="121"/>
    </row>
    <row r="13" spans="1:7" x14ac:dyDescent="0.25">
      <c r="A13" s="120">
        <v>9</v>
      </c>
      <c r="B13" s="106" t="s">
        <v>107</v>
      </c>
      <c r="C13" s="111" t="s">
        <v>137</v>
      </c>
      <c r="D13" s="107"/>
      <c r="E13" s="107"/>
      <c r="F13" s="107"/>
      <c r="G13" s="121"/>
    </row>
    <row r="14" spans="1:7" ht="15.75" thickBot="1" x14ac:dyDescent="0.3">
      <c r="A14" s="122">
        <v>10</v>
      </c>
      <c r="B14" s="128" t="s">
        <v>107</v>
      </c>
      <c r="C14" s="124" t="s">
        <v>138</v>
      </c>
      <c r="D14" s="125"/>
      <c r="E14" s="125"/>
      <c r="F14" s="125"/>
      <c r="G14" s="126"/>
    </row>
    <row r="15" spans="1:7" x14ac:dyDescent="0.25">
      <c r="A15" s="115">
        <v>11</v>
      </c>
      <c r="B15" s="127" t="s">
        <v>108</v>
      </c>
      <c r="C15" s="117" t="s">
        <v>134</v>
      </c>
      <c r="D15" s="127"/>
      <c r="E15" s="127"/>
      <c r="F15" s="127"/>
      <c r="G15" s="129"/>
    </row>
    <row r="16" spans="1:7" x14ac:dyDescent="0.25">
      <c r="A16" s="120">
        <v>12</v>
      </c>
      <c r="B16" s="106" t="s">
        <v>108</v>
      </c>
      <c r="C16" s="111" t="s">
        <v>135</v>
      </c>
      <c r="D16" s="106"/>
      <c r="E16" s="106"/>
      <c r="F16" s="106"/>
      <c r="G16" s="130"/>
    </row>
    <row r="17" spans="1:7" x14ac:dyDescent="0.25">
      <c r="A17" s="131">
        <v>13</v>
      </c>
      <c r="B17" s="106" t="s">
        <v>108</v>
      </c>
      <c r="C17" s="111" t="s">
        <v>136</v>
      </c>
      <c r="D17" s="106"/>
      <c r="E17" s="106"/>
      <c r="F17" s="106"/>
      <c r="G17" s="130"/>
    </row>
    <row r="18" spans="1:7" x14ac:dyDescent="0.25">
      <c r="A18" s="120">
        <v>14</v>
      </c>
      <c r="B18" s="106" t="s">
        <v>108</v>
      </c>
      <c r="C18" s="111" t="s">
        <v>137</v>
      </c>
      <c r="D18" s="106"/>
      <c r="E18" s="106"/>
      <c r="F18" s="106"/>
      <c r="G18" s="130"/>
    </row>
    <row r="19" spans="1:7" ht="15.75" thickBot="1" x14ac:dyDescent="0.3">
      <c r="A19" s="132">
        <v>15</v>
      </c>
      <c r="B19" s="128" t="s">
        <v>108</v>
      </c>
      <c r="C19" s="124" t="s">
        <v>138</v>
      </c>
      <c r="D19" s="128"/>
      <c r="E19" s="128"/>
      <c r="F19" s="128"/>
      <c r="G19" s="133"/>
    </row>
    <row r="20" spans="1:7" x14ac:dyDescent="0.25">
      <c r="A20" s="115">
        <v>16</v>
      </c>
      <c r="B20" s="127" t="s">
        <v>109</v>
      </c>
      <c r="C20" s="117" t="s">
        <v>134</v>
      </c>
      <c r="D20" s="127"/>
      <c r="E20" s="127"/>
      <c r="F20" s="127"/>
      <c r="G20" s="129"/>
    </row>
    <row r="21" spans="1:7" x14ac:dyDescent="0.25">
      <c r="A21" s="120">
        <v>17</v>
      </c>
      <c r="B21" s="106" t="s">
        <v>109</v>
      </c>
      <c r="C21" s="111" t="s">
        <v>135</v>
      </c>
      <c r="D21" s="106"/>
      <c r="E21" s="106"/>
      <c r="F21" s="106"/>
      <c r="G21" s="130"/>
    </row>
    <row r="22" spans="1:7" x14ac:dyDescent="0.25">
      <c r="A22" s="120">
        <v>18</v>
      </c>
      <c r="B22" s="106" t="s">
        <v>109</v>
      </c>
      <c r="C22" s="111" t="s">
        <v>136</v>
      </c>
      <c r="D22" s="106"/>
      <c r="E22" s="106"/>
      <c r="F22" s="106"/>
      <c r="G22" s="130"/>
    </row>
    <row r="23" spans="1:7" x14ac:dyDescent="0.25">
      <c r="A23" s="120">
        <v>19</v>
      </c>
      <c r="B23" s="106" t="s">
        <v>109</v>
      </c>
      <c r="C23" s="111" t="s">
        <v>137</v>
      </c>
      <c r="D23" s="106"/>
      <c r="E23" s="106"/>
      <c r="F23" s="106"/>
      <c r="G23" s="130"/>
    </row>
    <row r="24" spans="1:7" ht="15.75" thickBot="1" x14ac:dyDescent="0.3">
      <c r="A24" s="122">
        <v>20</v>
      </c>
      <c r="B24" s="128" t="s">
        <v>109</v>
      </c>
      <c r="C24" s="124" t="s">
        <v>138</v>
      </c>
      <c r="D24" s="128"/>
      <c r="E24" s="128"/>
      <c r="F24" s="128"/>
      <c r="G24" s="133"/>
    </row>
    <row r="25" spans="1:7" x14ac:dyDescent="0.25">
      <c r="A25" s="115">
        <v>21</v>
      </c>
      <c r="B25" s="127" t="s">
        <v>139</v>
      </c>
      <c r="C25" s="134" t="s">
        <v>140</v>
      </c>
      <c r="D25" s="127"/>
      <c r="E25" s="127"/>
      <c r="F25" s="127"/>
      <c r="G25" s="129"/>
    </row>
    <row r="26" spans="1:7" x14ac:dyDescent="0.25">
      <c r="A26" s="120">
        <v>22</v>
      </c>
      <c r="B26" s="106" t="s">
        <v>139</v>
      </c>
      <c r="C26" s="113" t="s">
        <v>141</v>
      </c>
      <c r="D26" s="106"/>
      <c r="E26" s="106"/>
      <c r="F26" s="106"/>
      <c r="G26" s="130"/>
    </row>
    <row r="27" spans="1:7" x14ac:dyDescent="0.25">
      <c r="A27" s="131">
        <v>23</v>
      </c>
      <c r="B27" s="106" t="s">
        <v>139</v>
      </c>
      <c r="C27" s="113" t="s">
        <v>142</v>
      </c>
      <c r="D27" s="106"/>
      <c r="E27" s="106"/>
      <c r="F27" s="106"/>
      <c r="G27" s="130"/>
    </row>
    <row r="28" spans="1:7" x14ac:dyDescent="0.25">
      <c r="A28" s="120">
        <v>24</v>
      </c>
      <c r="B28" s="106" t="s">
        <v>139</v>
      </c>
      <c r="C28" s="113" t="s">
        <v>143</v>
      </c>
      <c r="D28" s="106"/>
      <c r="E28" s="106"/>
      <c r="F28" s="106"/>
      <c r="G28" s="130"/>
    </row>
    <row r="29" spans="1:7" ht="15.75" thickBot="1" x14ac:dyDescent="0.3">
      <c r="A29" s="132">
        <v>25</v>
      </c>
      <c r="B29" s="128" t="s">
        <v>139</v>
      </c>
      <c r="C29" s="135" t="s">
        <v>144</v>
      </c>
      <c r="D29" s="128"/>
      <c r="E29" s="128"/>
      <c r="F29" s="128"/>
      <c r="G29" s="133"/>
    </row>
    <row r="30" spans="1:7" x14ac:dyDescent="0.25">
      <c r="A30" s="115">
        <v>26</v>
      </c>
      <c r="B30" s="127" t="s">
        <v>145</v>
      </c>
      <c r="C30" s="134" t="s">
        <v>146</v>
      </c>
      <c r="D30" s="127"/>
      <c r="E30" s="127"/>
      <c r="F30" s="127"/>
      <c r="G30" s="129"/>
    </row>
    <row r="31" spans="1:7" x14ac:dyDescent="0.25">
      <c r="A31" s="131">
        <v>27</v>
      </c>
      <c r="B31" s="114" t="s">
        <v>145</v>
      </c>
      <c r="C31" s="113" t="s">
        <v>147</v>
      </c>
      <c r="D31" s="114"/>
      <c r="E31" s="114"/>
      <c r="F31" s="114"/>
      <c r="G31" s="136"/>
    </row>
    <row r="32" spans="1:7" x14ac:dyDescent="0.25">
      <c r="A32" s="131">
        <v>28</v>
      </c>
      <c r="B32" s="114" t="s">
        <v>145</v>
      </c>
      <c r="C32" s="113" t="s">
        <v>148</v>
      </c>
      <c r="D32" s="114"/>
      <c r="E32" s="114"/>
      <c r="F32" s="114"/>
      <c r="G32" s="136"/>
    </row>
    <row r="33" spans="1:10" x14ac:dyDescent="0.25">
      <c r="A33" s="131">
        <v>29</v>
      </c>
      <c r="B33" s="114" t="s">
        <v>145</v>
      </c>
      <c r="C33" s="113" t="s">
        <v>149</v>
      </c>
      <c r="D33" s="114"/>
      <c r="E33" s="114"/>
      <c r="F33" s="114"/>
      <c r="G33" s="136"/>
    </row>
    <row r="34" spans="1:10" x14ac:dyDescent="0.25">
      <c r="A34" s="131">
        <v>30</v>
      </c>
      <c r="B34" s="114" t="s">
        <v>145</v>
      </c>
      <c r="C34" s="113" t="s">
        <v>150</v>
      </c>
      <c r="D34" s="114"/>
      <c r="E34" s="114"/>
      <c r="F34" s="114"/>
      <c r="G34" s="136"/>
    </row>
    <row r="35" spans="1:10" ht="15.75" thickBot="1" x14ac:dyDescent="0.3">
      <c r="A35" s="132">
        <v>31</v>
      </c>
      <c r="B35" s="137" t="s">
        <v>145</v>
      </c>
      <c r="C35" s="135" t="s">
        <v>151</v>
      </c>
      <c r="D35" s="137"/>
      <c r="E35" s="137"/>
      <c r="F35" s="137"/>
      <c r="G35" s="138"/>
    </row>
    <row r="36" spans="1:10" x14ac:dyDescent="0.25">
      <c r="A36" s="115">
        <v>18</v>
      </c>
      <c r="B36" s="127" t="s">
        <v>110</v>
      </c>
      <c r="C36" s="134" t="s">
        <v>152</v>
      </c>
      <c r="D36" s="127"/>
      <c r="E36" s="127"/>
      <c r="F36" s="127"/>
      <c r="G36" s="129"/>
    </row>
    <row r="37" spans="1:10" ht="15.75" thickBot="1" x14ac:dyDescent="0.3">
      <c r="A37" s="122">
        <v>19</v>
      </c>
      <c r="B37" s="128" t="s">
        <v>153</v>
      </c>
      <c r="C37" s="140" t="s">
        <v>158</v>
      </c>
      <c r="D37" s="128"/>
      <c r="E37" s="128"/>
      <c r="F37" s="128"/>
      <c r="G37" s="133"/>
    </row>
    <row r="38" spans="1:10" ht="18.75" customHeight="1" x14ac:dyDescent="0.25">
      <c r="A38" s="198" t="s">
        <v>118</v>
      </c>
      <c r="B38" s="198"/>
      <c r="C38" s="198"/>
      <c r="D38" s="198"/>
      <c r="E38" s="198"/>
      <c r="F38" s="198"/>
      <c r="G38" s="139"/>
      <c r="H38" s="108"/>
      <c r="I38" s="108"/>
      <c r="J38" s="2"/>
    </row>
    <row r="39" spans="1:10" ht="21.75" customHeight="1" x14ac:dyDescent="0.25">
      <c r="A39" s="199" t="s">
        <v>117</v>
      </c>
      <c r="B39" s="199"/>
      <c r="C39" s="199"/>
      <c r="D39" s="199"/>
      <c r="E39" s="199"/>
      <c r="F39" s="199"/>
      <c r="G39" s="109"/>
      <c r="H39" s="108"/>
      <c r="I39" s="108"/>
      <c r="J39" s="2"/>
    </row>
  </sheetData>
  <mergeCells count="3">
    <mergeCell ref="A38:F38"/>
    <mergeCell ref="A39:F39"/>
    <mergeCell ref="A1:C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5"/>
  <sheetViews>
    <sheetView topLeftCell="A145" workbookViewId="0">
      <selection activeCell="E169" sqref="E169"/>
    </sheetView>
  </sheetViews>
  <sheetFormatPr defaultRowHeight="15" x14ac:dyDescent="0.25"/>
  <cols>
    <col min="1" max="1" width="29.5703125" customWidth="1"/>
    <col min="2" max="2" width="15.28515625" customWidth="1"/>
    <col min="3" max="3" width="53.28515625" customWidth="1"/>
    <col min="4" max="4" width="27.7109375" customWidth="1"/>
    <col min="5" max="5" width="14.85546875" customWidth="1"/>
    <col min="6" max="6" width="32" customWidth="1"/>
    <col min="7" max="7" width="30.42578125" customWidth="1"/>
  </cols>
  <sheetData>
    <row r="1" spans="1:7" x14ac:dyDescent="0.25">
      <c r="A1" s="159" t="s">
        <v>4</v>
      </c>
      <c r="B1" s="159"/>
      <c r="C1" s="159"/>
      <c r="D1" s="159"/>
    </row>
    <row r="3" spans="1:7" ht="30" customHeight="1" x14ac:dyDescent="0.25">
      <c r="A3" s="158" t="s">
        <v>121</v>
      </c>
      <c r="B3" s="158"/>
      <c r="C3" s="158"/>
      <c r="D3" s="158"/>
      <c r="E3" s="158"/>
      <c r="F3" s="158"/>
      <c r="G3" s="158"/>
    </row>
    <row r="4" spans="1:7" ht="65.25" customHeight="1" thickBot="1" x14ac:dyDescent="0.3">
      <c r="A4" s="81" t="s">
        <v>57</v>
      </c>
      <c r="B4" s="82" t="s">
        <v>18</v>
      </c>
      <c r="C4" s="81" t="s">
        <v>3</v>
      </c>
      <c r="D4" s="82" t="s">
        <v>5</v>
      </c>
      <c r="E4" s="82" t="s">
        <v>6</v>
      </c>
      <c r="F4" s="82" t="s">
        <v>15</v>
      </c>
      <c r="G4" s="83" t="s">
        <v>14</v>
      </c>
    </row>
    <row r="5" spans="1:7" x14ac:dyDescent="0.25">
      <c r="A5" s="152" t="s">
        <v>16</v>
      </c>
      <c r="B5" s="155">
        <v>36</v>
      </c>
      <c r="C5" s="84" t="s">
        <v>73</v>
      </c>
      <c r="D5" s="74" t="s">
        <v>92</v>
      </c>
      <c r="E5" s="74">
        <v>30</v>
      </c>
      <c r="F5" s="10"/>
      <c r="G5" s="11"/>
    </row>
    <row r="6" spans="1:7" x14ac:dyDescent="0.25">
      <c r="A6" s="153"/>
      <c r="B6" s="156"/>
      <c r="C6" s="3" t="s">
        <v>74</v>
      </c>
      <c r="D6" s="76" t="s">
        <v>92</v>
      </c>
      <c r="E6" s="76">
        <v>120</v>
      </c>
      <c r="F6" s="4"/>
      <c r="G6" s="12"/>
    </row>
    <row r="7" spans="1:7" x14ac:dyDescent="0.25">
      <c r="A7" s="153"/>
      <c r="B7" s="156"/>
      <c r="C7" s="3" t="s">
        <v>75</v>
      </c>
      <c r="D7" s="76" t="s">
        <v>154</v>
      </c>
      <c r="E7" s="76">
        <v>17</v>
      </c>
      <c r="F7" s="4"/>
      <c r="G7" s="12"/>
    </row>
    <row r="8" spans="1:7" x14ac:dyDescent="0.25">
      <c r="A8" s="153"/>
      <c r="B8" s="156"/>
      <c r="C8" s="3" t="s">
        <v>76</v>
      </c>
      <c r="D8" s="76" t="s">
        <v>154</v>
      </c>
      <c r="E8" s="76">
        <v>17</v>
      </c>
      <c r="F8" s="4"/>
      <c r="G8" s="12"/>
    </row>
    <row r="9" spans="1:7" x14ac:dyDescent="0.25">
      <c r="A9" s="153"/>
      <c r="B9" s="156"/>
      <c r="C9" s="3" t="s">
        <v>83</v>
      </c>
      <c r="D9" s="76" t="s">
        <v>155</v>
      </c>
      <c r="E9" s="76">
        <v>4</v>
      </c>
      <c r="F9" s="4"/>
      <c r="G9" s="12"/>
    </row>
    <row r="10" spans="1:7" ht="15.75" thickBot="1" x14ac:dyDescent="0.3">
      <c r="A10" s="154"/>
      <c r="B10" s="157"/>
      <c r="C10" s="13" t="s">
        <v>13</v>
      </c>
      <c r="D10" s="77" t="s">
        <v>156</v>
      </c>
      <c r="E10" s="77">
        <v>17</v>
      </c>
      <c r="F10" s="15"/>
      <c r="G10" s="16"/>
    </row>
    <row r="11" spans="1:7" x14ac:dyDescent="0.25">
      <c r="A11" s="152" t="s">
        <v>17</v>
      </c>
      <c r="B11" s="155">
        <v>4</v>
      </c>
      <c r="C11" s="84" t="s">
        <v>73</v>
      </c>
      <c r="D11" s="74" t="s">
        <v>92</v>
      </c>
      <c r="E11" s="74">
        <v>8</v>
      </c>
      <c r="F11" s="10"/>
      <c r="G11" s="11"/>
    </row>
    <row r="12" spans="1:7" x14ac:dyDescent="0.25">
      <c r="A12" s="153"/>
      <c r="B12" s="156"/>
      <c r="C12" s="3" t="s">
        <v>74</v>
      </c>
      <c r="D12" s="76" t="s">
        <v>92</v>
      </c>
      <c r="E12" s="76">
        <v>30</v>
      </c>
      <c r="F12" s="4"/>
      <c r="G12" s="12"/>
    </row>
    <row r="13" spans="1:7" x14ac:dyDescent="0.25">
      <c r="A13" s="153"/>
      <c r="B13" s="156"/>
      <c r="C13" s="3" t="s">
        <v>75</v>
      </c>
      <c r="D13" s="76" t="s">
        <v>92</v>
      </c>
      <c r="E13" s="76">
        <v>4</v>
      </c>
      <c r="F13" s="4"/>
      <c r="G13" s="12"/>
    </row>
    <row r="14" spans="1:7" x14ac:dyDescent="0.25">
      <c r="A14" s="153"/>
      <c r="B14" s="156"/>
      <c r="C14" s="3" t="s">
        <v>76</v>
      </c>
      <c r="D14" s="76" t="s">
        <v>92</v>
      </c>
      <c r="E14" s="76">
        <v>4</v>
      </c>
      <c r="F14" s="4"/>
      <c r="G14" s="12"/>
    </row>
    <row r="15" spans="1:7" ht="15.75" thickBot="1" x14ac:dyDescent="0.3">
      <c r="A15" s="154"/>
      <c r="B15" s="157"/>
      <c r="C15" s="13" t="s">
        <v>13</v>
      </c>
      <c r="D15" s="77" t="s">
        <v>156</v>
      </c>
      <c r="E15" s="77">
        <v>4</v>
      </c>
      <c r="F15" s="15"/>
      <c r="G15" s="16"/>
    </row>
    <row r="16" spans="1:7" x14ac:dyDescent="0.25">
      <c r="A16" s="152" t="s">
        <v>19</v>
      </c>
      <c r="B16" s="155">
        <v>6</v>
      </c>
      <c r="C16" s="84" t="s">
        <v>73</v>
      </c>
      <c r="D16" s="74" t="s">
        <v>92</v>
      </c>
      <c r="E16" s="74">
        <v>3</v>
      </c>
      <c r="F16" s="10"/>
      <c r="G16" s="11"/>
    </row>
    <row r="17" spans="1:7" x14ac:dyDescent="0.25">
      <c r="A17" s="153"/>
      <c r="B17" s="156"/>
      <c r="C17" s="3" t="s">
        <v>74</v>
      </c>
      <c r="D17" s="76" t="s">
        <v>92</v>
      </c>
      <c r="E17" s="76">
        <v>12</v>
      </c>
      <c r="F17" s="4"/>
      <c r="G17" s="12"/>
    </row>
    <row r="18" spans="1:7" x14ac:dyDescent="0.25">
      <c r="A18" s="153"/>
      <c r="B18" s="156"/>
      <c r="C18" s="3" t="s">
        <v>75</v>
      </c>
      <c r="D18" s="76" t="s">
        <v>92</v>
      </c>
      <c r="E18" s="76">
        <v>20</v>
      </c>
      <c r="F18" s="4"/>
      <c r="G18" s="12"/>
    </row>
    <row r="19" spans="1:7" x14ac:dyDescent="0.25">
      <c r="A19" s="153"/>
      <c r="B19" s="156"/>
      <c r="C19" s="3" t="s">
        <v>76</v>
      </c>
      <c r="D19" s="76" t="s">
        <v>92</v>
      </c>
      <c r="E19" s="76">
        <v>20</v>
      </c>
      <c r="F19" s="4"/>
      <c r="G19" s="12"/>
    </row>
    <row r="20" spans="1:7" x14ac:dyDescent="0.25">
      <c r="A20" s="153"/>
      <c r="B20" s="156"/>
      <c r="C20" s="3" t="s">
        <v>83</v>
      </c>
      <c r="D20" s="76" t="s">
        <v>98</v>
      </c>
      <c r="E20" s="76">
        <v>1</v>
      </c>
      <c r="F20" s="4"/>
      <c r="G20" s="12"/>
    </row>
    <row r="21" spans="1:7" ht="15.75" thickBot="1" x14ac:dyDescent="0.3">
      <c r="A21" s="154"/>
      <c r="B21" s="157"/>
      <c r="C21" s="13" t="s">
        <v>13</v>
      </c>
      <c r="D21" s="77" t="s">
        <v>156</v>
      </c>
      <c r="E21" s="77">
        <v>2</v>
      </c>
      <c r="F21" s="15"/>
      <c r="G21" s="16"/>
    </row>
    <row r="22" spans="1:7" x14ac:dyDescent="0.25">
      <c r="A22" s="152" t="s">
        <v>20</v>
      </c>
      <c r="B22" s="155">
        <v>2</v>
      </c>
      <c r="C22" s="84" t="s">
        <v>73</v>
      </c>
      <c r="D22" s="74" t="s">
        <v>92</v>
      </c>
      <c r="E22" s="74">
        <v>4</v>
      </c>
      <c r="F22" s="10"/>
      <c r="G22" s="11"/>
    </row>
    <row r="23" spans="1:7" x14ac:dyDescent="0.25">
      <c r="A23" s="153"/>
      <c r="B23" s="156"/>
      <c r="C23" s="3" t="s">
        <v>74</v>
      </c>
      <c r="D23" s="76" t="s">
        <v>92</v>
      </c>
      <c r="E23" s="76">
        <v>15</v>
      </c>
      <c r="F23" s="4"/>
      <c r="G23" s="12"/>
    </row>
    <row r="24" spans="1:7" x14ac:dyDescent="0.25">
      <c r="A24" s="153"/>
      <c r="B24" s="156"/>
      <c r="C24" s="3" t="s">
        <v>75</v>
      </c>
      <c r="D24" s="76" t="s">
        <v>92</v>
      </c>
      <c r="E24" s="76">
        <v>2</v>
      </c>
      <c r="F24" s="4"/>
      <c r="G24" s="12"/>
    </row>
    <row r="25" spans="1:7" x14ac:dyDescent="0.25">
      <c r="A25" s="153"/>
      <c r="B25" s="156"/>
      <c r="C25" s="3" t="s">
        <v>76</v>
      </c>
      <c r="D25" s="76" t="s">
        <v>92</v>
      </c>
      <c r="E25" s="76">
        <v>2</v>
      </c>
      <c r="F25" s="4"/>
      <c r="G25" s="12"/>
    </row>
    <row r="26" spans="1:7" ht="15.75" thickBot="1" x14ac:dyDescent="0.3">
      <c r="A26" s="154"/>
      <c r="B26" s="157"/>
      <c r="C26" s="13" t="s">
        <v>13</v>
      </c>
      <c r="D26" s="77" t="s">
        <v>156</v>
      </c>
      <c r="E26" s="77">
        <v>3</v>
      </c>
      <c r="F26" s="15"/>
      <c r="G26" s="16"/>
    </row>
    <row r="27" spans="1:7" x14ac:dyDescent="0.25">
      <c r="A27" s="152" t="s">
        <v>21</v>
      </c>
      <c r="B27" s="155">
        <v>1</v>
      </c>
      <c r="C27" s="84" t="s">
        <v>75</v>
      </c>
      <c r="D27" s="74" t="s">
        <v>92</v>
      </c>
      <c r="E27" s="74">
        <v>6</v>
      </c>
      <c r="F27" s="10"/>
      <c r="G27" s="11"/>
    </row>
    <row r="28" spans="1:7" x14ac:dyDescent="0.25">
      <c r="A28" s="153"/>
      <c r="B28" s="156"/>
      <c r="C28" s="3" t="s">
        <v>76</v>
      </c>
      <c r="D28" s="76" t="s">
        <v>92</v>
      </c>
      <c r="E28" s="76">
        <v>6</v>
      </c>
      <c r="F28" s="4"/>
      <c r="G28" s="12"/>
    </row>
    <row r="29" spans="1:7" ht="15.75" thickBot="1" x14ac:dyDescent="0.3">
      <c r="A29" s="154"/>
      <c r="B29" s="157"/>
      <c r="C29" s="13" t="s">
        <v>83</v>
      </c>
      <c r="D29" s="77" t="s">
        <v>92</v>
      </c>
      <c r="E29" s="77">
        <v>1</v>
      </c>
      <c r="F29" s="15"/>
      <c r="G29" s="16"/>
    </row>
    <row r="30" spans="1:7" x14ac:dyDescent="0.25">
      <c r="A30" s="152" t="s">
        <v>22</v>
      </c>
      <c r="B30" s="155">
        <v>1</v>
      </c>
      <c r="C30" s="84" t="s">
        <v>73</v>
      </c>
      <c r="D30" s="74" t="s">
        <v>92</v>
      </c>
      <c r="E30" s="74">
        <v>1</v>
      </c>
      <c r="F30" s="10"/>
      <c r="G30" s="11"/>
    </row>
    <row r="31" spans="1:7" x14ac:dyDescent="0.25">
      <c r="A31" s="153"/>
      <c r="B31" s="156"/>
      <c r="C31" s="3" t="s">
        <v>74</v>
      </c>
      <c r="D31" s="76" t="s">
        <v>92</v>
      </c>
      <c r="E31" s="76">
        <v>6</v>
      </c>
      <c r="F31" s="4"/>
      <c r="G31" s="12"/>
    </row>
    <row r="32" spans="1:7" x14ac:dyDescent="0.25">
      <c r="A32" s="153"/>
      <c r="B32" s="156"/>
      <c r="C32" s="3" t="s">
        <v>75</v>
      </c>
      <c r="D32" s="76" t="s">
        <v>92</v>
      </c>
      <c r="E32" s="76">
        <v>2</v>
      </c>
      <c r="F32" s="4"/>
      <c r="G32" s="12"/>
    </row>
    <row r="33" spans="1:7" x14ac:dyDescent="0.25">
      <c r="A33" s="153"/>
      <c r="B33" s="156"/>
      <c r="C33" s="3" t="s">
        <v>76</v>
      </c>
      <c r="D33" s="76" t="s">
        <v>92</v>
      </c>
      <c r="E33" s="76">
        <v>2</v>
      </c>
      <c r="F33" s="4"/>
      <c r="G33" s="12"/>
    </row>
    <row r="34" spans="1:7" ht="15.75" thickBot="1" x14ac:dyDescent="0.3">
      <c r="A34" s="154"/>
      <c r="B34" s="157"/>
      <c r="C34" s="13" t="s">
        <v>13</v>
      </c>
      <c r="D34" s="77" t="s">
        <v>103</v>
      </c>
      <c r="E34" s="77">
        <v>1</v>
      </c>
      <c r="F34" s="15"/>
      <c r="G34" s="16"/>
    </row>
    <row r="35" spans="1:7" x14ac:dyDescent="0.25">
      <c r="A35" s="152" t="s">
        <v>23</v>
      </c>
      <c r="B35" s="155">
        <v>1</v>
      </c>
      <c r="C35" s="84" t="s">
        <v>75</v>
      </c>
      <c r="D35" s="74" t="s">
        <v>92</v>
      </c>
      <c r="E35" s="74">
        <v>4</v>
      </c>
      <c r="F35" s="10"/>
      <c r="G35" s="11"/>
    </row>
    <row r="36" spans="1:7" x14ac:dyDescent="0.25">
      <c r="A36" s="153"/>
      <c r="B36" s="156"/>
      <c r="C36" s="3" t="s">
        <v>76</v>
      </c>
      <c r="D36" s="76" t="s">
        <v>92</v>
      </c>
      <c r="E36" s="76">
        <v>4</v>
      </c>
      <c r="F36" s="4"/>
      <c r="G36" s="12"/>
    </row>
    <row r="37" spans="1:7" ht="15.75" thickBot="1" x14ac:dyDescent="0.3">
      <c r="A37" s="154"/>
      <c r="B37" s="157"/>
      <c r="C37" s="13" t="s">
        <v>83</v>
      </c>
      <c r="D37" s="77" t="s">
        <v>99</v>
      </c>
      <c r="E37" s="77">
        <v>1</v>
      </c>
      <c r="F37" s="15"/>
      <c r="G37" s="16"/>
    </row>
    <row r="38" spans="1:7" x14ac:dyDescent="0.25">
      <c r="A38" s="152" t="s">
        <v>24</v>
      </c>
      <c r="B38" s="155">
        <v>1</v>
      </c>
      <c r="C38" s="84" t="s">
        <v>73</v>
      </c>
      <c r="D38" s="74" t="s">
        <v>92</v>
      </c>
      <c r="E38" s="74">
        <v>2</v>
      </c>
      <c r="F38" s="10"/>
      <c r="G38" s="11"/>
    </row>
    <row r="39" spans="1:7" x14ac:dyDescent="0.25">
      <c r="A39" s="153"/>
      <c r="B39" s="156"/>
      <c r="C39" s="3" t="s">
        <v>74</v>
      </c>
      <c r="D39" s="76" t="s">
        <v>92</v>
      </c>
      <c r="E39" s="76">
        <v>10</v>
      </c>
      <c r="F39" s="4"/>
      <c r="G39" s="12"/>
    </row>
    <row r="40" spans="1:7" x14ac:dyDescent="0.25">
      <c r="A40" s="153"/>
      <c r="B40" s="156"/>
      <c r="C40" s="3" t="s">
        <v>75</v>
      </c>
      <c r="D40" s="76" t="s">
        <v>92</v>
      </c>
      <c r="E40" s="76">
        <v>1</v>
      </c>
      <c r="F40" s="4"/>
      <c r="G40" s="12"/>
    </row>
    <row r="41" spans="1:7" x14ac:dyDescent="0.25">
      <c r="A41" s="153"/>
      <c r="B41" s="156"/>
      <c r="C41" s="3" t="s">
        <v>76</v>
      </c>
      <c r="D41" s="76" t="s">
        <v>92</v>
      </c>
      <c r="E41" s="76">
        <v>1</v>
      </c>
      <c r="F41" s="4"/>
      <c r="G41" s="12"/>
    </row>
    <row r="42" spans="1:7" ht="15.75" thickBot="1" x14ac:dyDescent="0.3">
      <c r="A42" s="154"/>
      <c r="B42" s="157"/>
      <c r="C42" s="13" t="s">
        <v>13</v>
      </c>
      <c r="D42" s="77" t="s">
        <v>157</v>
      </c>
      <c r="E42" s="77">
        <v>2</v>
      </c>
      <c r="F42" s="15"/>
      <c r="G42" s="16"/>
    </row>
    <row r="43" spans="1:7" x14ac:dyDescent="0.25">
      <c r="A43" s="152" t="s">
        <v>25</v>
      </c>
      <c r="B43" s="155">
        <v>1</v>
      </c>
      <c r="C43" s="84" t="s">
        <v>73</v>
      </c>
      <c r="D43" s="74" t="s">
        <v>92</v>
      </c>
      <c r="E43" s="74">
        <v>2</v>
      </c>
      <c r="F43" s="10"/>
      <c r="G43" s="11"/>
    </row>
    <row r="44" spans="1:7" x14ac:dyDescent="0.25">
      <c r="A44" s="153"/>
      <c r="B44" s="156"/>
      <c r="C44" s="3" t="s">
        <v>74</v>
      </c>
      <c r="D44" s="76" t="s">
        <v>92</v>
      </c>
      <c r="E44" s="76">
        <v>10</v>
      </c>
      <c r="F44" s="4"/>
      <c r="G44" s="12"/>
    </row>
    <row r="45" spans="1:7" x14ac:dyDescent="0.25">
      <c r="A45" s="153"/>
      <c r="B45" s="156"/>
      <c r="C45" s="3" t="s">
        <v>75</v>
      </c>
      <c r="D45" s="76" t="s">
        <v>92</v>
      </c>
      <c r="E45" s="76">
        <v>2</v>
      </c>
      <c r="F45" s="4"/>
      <c r="G45" s="12"/>
    </row>
    <row r="46" spans="1:7" x14ac:dyDescent="0.25">
      <c r="A46" s="153"/>
      <c r="B46" s="156"/>
      <c r="C46" s="3" t="s">
        <v>76</v>
      </c>
      <c r="D46" s="76" t="s">
        <v>92</v>
      </c>
      <c r="E46" s="76">
        <v>2</v>
      </c>
      <c r="F46" s="4"/>
      <c r="G46" s="12"/>
    </row>
    <row r="47" spans="1:7" ht="16.5" customHeight="1" thickBot="1" x14ac:dyDescent="0.3">
      <c r="A47" s="154"/>
      <c r="B47" s="157"/>
      <c r="C47" s="13" t="s">
        <v>13</v>
      </c>
      <c r="D47" s="77" t="s">
        <v>157</v>
      </c>
      <c r="E47" s="77">
        <v>1</v>
      </c>
      <c r="F47" s="15"/>
      <c r="G47" s="16"/>
    </row>
    <row r="48" spans="1:7" x14ac:dyDescent="0.25">
      <c r="A48" s="152" t="s">
        <v>26</v>
      </c>
      <c r="B48" s="155">
        <v>1</v>
      </c>
      <c r="C48" s="84" t="s">
        <v>75</v>
      </c>
      <c r="D48" s="74" t="s">
        <v>92</v>
      </c>
      <c r="E48" s="74">
        <v>10</v>
      </c>
      <c r="F48" s="10"/>
      <c r="G48" s="11"/>
    </row>
    <row r="49" spans="1:7" x14ac:dyDescent="0.25">
      <c r="A49" s="153"/>
      <c r="B49" s="156"/>
      <c r="C49" s="3" t="s">
        <v>76</v>
      </c>
      <c r="D49" s="76" t="s">
        <v>92</v>
      </c>
      <c r="E49" s="76">
        <v>10</v>
      </c>
      <c r="F49" s="4"/>
      <c r="G49" s="12"/>
    </row>
    <row r="50" spans="1:7" ht="15.75" thickBot="1" x14ac:dyDescent="0.3">
      <c r="A50" s="154"/>
      <c r="B50" s="157"/>
      <c r="C50" s="13" t="s">
        <v>83</v>
      </c>
      <c r="D50" s="77" t="s">
        <v>98</v>
      </c>
      <c r="E50" s="77">
        <v>1</v>
      </c>
      <c r="F50" s="15"/>
      <c r="G50" s="16"/>
    </row>
    <row r="51" spans="1:7" x14ac:dyDescent="0.25">
      <c r="A51" s="152" t="s">
        <v>27</v>
      </c>
      <c r="B51" s="155">
        <v>2</v>
      </c>
      <c r="C51" s="84" t="s">
        <v>73</v>
      </c>
      <c r="D51" s="74" t="s">
        <v>92</v>
      </c>
      <c r="E51" s="74">
        <v>2</v>
      </c>
      <c r="F51" s="10"/>
      <c r="G51" s="11"/>
    </row>
    <row r="52" spans="1:7" x14ac:dyDescent="0.25">
      <c r="A52" s="153"/>
      <c r="B52" s="156"/>
      <c r="C52" s="3" t="s">
        <v>74</v>
      </c>
      <c r="D52" s="76" t="s">
        <v>92</v>
      </c>
      <c r="E52" s="76">
        <v>2</v>
      </c>
      <c r="F52" s="4"/>
      <c r="G52" s="12"/>
    </row>
    <row r="53" spans="1:7" x14ac:dyDescent="0.25">
      <c r="A53" s="153"/>
      <c r="B53" s="156"/>
      <c r="C53" s="3" t="s">
        <v>75</v>
      </c>
      <c r="D53" s="76" t="s">
        <v>92</v>
      </c>
      <c r="E53" s="76">
        <v>2</v>
      </c>
      <c r="F53" s="4"/>
      <c r="G53" s="12"/>
    </row>
    <row r="54" spans="1:7" x14ac:dyDescent="0.25">
      <c r="A54" s="153"/>
      <c r="B54" s="156"/>
      <c r="C54" s="3" t="s">
        <v>76</v>
      </c>
      <c r="D54" s="76" t="s">
        <v>92</v>
      </c>
      <c r="E54" s="76">
        <v>2</v>
      </c>
      <c r="F54" s="4"/>
      <c r="G54" s="12"/>
    </row>
    <row r="55" spans="1:7" ht="15.75" thickBot="1" x14ac:dyDescent="0.3">
      <c r="A55" s="154"/>
      <c r="B55" s="157"/>
      <c r="C55" s="13" t="s">
        <v>13</v>
      </c>
      <c r="D55" s="77" t="s">
        <v>156</v>
      </c>
      <c r="E55" s="77">
        <v>2</v>
      </c>
      <c r="F55" s="15"/>
      <c r="G55" s="16"/>
    </row>
    <row r="56" spans="1:7" x14ac:dyDescent="0.25">
      <c r="A56" s="160" t="s">
        <v>28</v>
      </c>
      <c r="B56" s="155">
        <v>1</v>
      </c>
      <c r="C56" s="84" t="s">
        <v>75</v>
      </c>
      <c r="D56" s="74" t="s">
        <v>92</v>
      </c>
      <c r="E56" s="74">
        <v>6</v>
      </c>
      <c r="F56" s="10"/>
      <c r="G56" s="11"/>
    </row>
    <row r="57" spans="1:7" x14ac:dyDescent="0.25">
      <c r="A57" s="161"/>
      <c r="B57" s="156"/>
      <c r="C57" s="3" t="s">
        <v>76</v>
      </c>
      <c r="D57" s="76" t="s">
        <v>92</v>
      </c>
      <c r="E57" s="76">
        <v>6</v>
      </c>
      <c r="F57" s="4"/>
      <c r="G57" s="12"/>
    </row>
    <row r="58" spans="1:7" ht="15.75" thickBot="1" x14ac:dyDescent="0.3">
      <c r="A58" s="162"/>
      <c r="B58" s="157"/>
      <c r="C58" s="13" t="s">
        <v>83</v>
      </c>
      <c r="D58" s="77" t="s">
        <v>99</v>
      </c>
      <c r="E58" s="77">
        <v>1</v>
      </c>
      <c r="F58" s="15"/>
      <c r="G58" s="16"/>
    </row>
    <row r="59" spans="1:7" x14ac:dyDescent="0.25">
      <c r="A59" s="152" t="s">
        <v>29</v>
      </c>
      <c r="B59" s="155">
        <v>1</v>
      </c>
      <c r="C59" s="84" t="s">
        <v>75</v>
      </c>
      <c r="D59" s="74" t="s">
        <v>92</v>
      </c>
      <c r="E59" s="74">
        <v>8</v>
      </c>
      <c r="F59" s="10"/>
      <c r="G59" s="11"/>
    </row>
    <row r="60" spans="1:7" x14ac:dyDescent="0.25">
      <c r="A60" s="153"/>
      <c r="B60" s="156"/>
      <c r="C60" s="3" t="s">
        <v>76</v>
      </c>
      <c r="D60" s="76" t="s">
        <v>92</v>
      </c>
      <c r="E60" s="76">
        <v>8</v>
      </c>
      <c r="F60" s="4"/>
      <c r="G60" s="12"/>
    </row>
    <row r="61" spans="1:7" ht="15.75" thickBot="1" x14ac:dyDescent="0.3">
      <c r="A61" s="154"/>
      <c r="B61" s="157"/>
      <c r="C61" s="13" t="s">
        <v>83</v>
      </c>
      <c r="D61" s="77" t="s">
        <v>99</v>
      </c>
      <c r="E61" s="77">
        <v>1</v>
      </c>
      <c r="F61" s="15"/>
      <c r="G61" s="16"/>
    </row>
    <row r="62" spans="1:7" x14ac:dyDescent="0.25">
      <c r="A62" s="152" t="s">
        <v>30</v>
      </c>
      <c r="B62" s="155">
        <v>1</v>
      </c>
      <c r="C62" s="84" t="s">
        <v>73</v>
      </c>
      <c r="D62" s="74" t="s">
        <v>92</v>
      </c>
      <c r="E62" s="74">
        <v>2</v>
      </c>
      <c r="F62" s="10"/>
      <c r="G62" s="11"/>
    </row>
    <row r="63" spans="1:7" x14ac:dyDescent="0.25">
      <c r="A63" s="153"/>
      <c r="B63" s="156"/>
      <c r="C63" s="3" t="s">
        <v>74</v>
      </c>
      <c r="D63" s="76" t="s">
        <v>92</v>
      </c>
      <c r="E63" s="76">
        <v>15</v>
      </c>
      <c r="F63" s="4"/>
      <c r="G63" s="12"/>
    </row>
    <row r="64" spans="1:7" x14ac:dyDescent="0.25">
      <c r="A64" s="153"/>
      <c r="B64" s="156"/>
      <c r="C64" s="3" t="s">
        <v>75</v>
      </c>
      <c r="D64" s="76" t="s">
        <v>92</v>
      </c>
      <c r="E64" s="76">
        <v>2</v>
      </c>
      <c r="F64" s="4"/>
      <c r="G64" s="12"/>
    </row>
    <row r="65" spans="1:7" x14ac:dyDescent="0.25">
      <c r="A65" s="153"/>
      <c r="B65" s="156"/>
      <c r="C65" s="3" t="s">
        <v>76</v>
      </c>
      <c r="D65" s="76" t="s">
        <v>92</v>
      </c>
      <c r="E65" s="76">
        <v>2</v>
      </c>
      <c r="F65" s="4"/>
      <c r="G65" s="12"/>
    </row>
    <row r="66" spans="1:7" ht="15.75" thickBot="1" x14ac:dyDescent="0.3">
      <c r="A66" s="154"/>
      <c r="B66" s="157"/>
      <c r="C66" s="13" t="s">
        <v>13</v>
      </c>
      <c r="D66" s="77" t="s">
        <v>156</v>
      </c>
      <c r="E66" s="77">
        <v>2</v>
      </c>
      <c r="F66" s="15"/>
      <c r="G66" s="16"/>
    </row>
    <row r="67" spans="1:7" x14ac:dyDescent="0.25">
      <c r="A67" s="152" t="s">
        <v>31</v>
      </c>
      <c r="B67" s="155">
        <v>1</v>
      </c>
      <c r="C67" s="84" t="s">
        <v>75</v>
      </c>
      <c r="D67" s="74" t="s">
        <v>92</v>
      </c>
      <c r="E67" s="74">
        <v>5</v>
      </c>
      <c r="F67" s="10"/>
      <c r="G67" s="11"/>
    </row>
    <row r="68" spans="1:7" x14ac:dyDescent="0.25">
      <c r="A68" s="153"/>
      <c r="B68" s="156"/>
      <c r="C68" s="3" t="s">
        <v>76</v>
      </c>
      <c r="D68" s="76" t="s">
        <v>92</v>
      </c>
      <c r="E68" s="76">
        <v>5</v>
      </c>
      <c r="F68" s="4"/>
      <c r="G68" s="12"/>
    </row>
    <row r="69" spans="1:7" ht="15.75" thickBot="1" x14ac:dyDescent="0.3">
      <c r="A69" s="154"/>
      <c r="B69" s="157"/>
      <c r="C69" s="13" t="s">
        <v>83</v>
      </c>
      <c r="D69" s="77" t="s">
        <v>100</v>
      </c>
      <c r="E69" s="77">
        <v>1</v>
      </c>
      <c r="F69" s="15"/>
      <c r="G69" s="16"/>
    </row>
    <row r="70" spans="1:7" x14ac:dyDescent="0.25">
      <c r="A70" s="152" t="s">
        <v>32</v>
      </c>
      <c r="B70" s="155">
        <v>1</v>
      </c>
      <c r="C70" s="84" t="s">
        <v>73</v>
      </c>
      <c r="D70" s="74" t="s">
        <v>92</v>
      </c>
      <c r="E70" s="74">
        <v>3</v>
      </c>
      <c r="F70" s="10"/>
      <c r="G70" s="11"/>
    </row>
    <row r="71" spans="1:7" x14ac:dyDescent="0.25">
      <c r="A71" s="153"/>
      <c r="B71" s="156"/>
      <c r="C71" s="3" t="s">
        <v>74</v>
      </c>
      <c r="D71" s="76" t="s">
        <v>92</v>
      </c>
      <c r="E71" s="76">
        <v>15</v>
      </c>
      <c r="F71" s="4"/>
      <c r="G71" s="12"/>
    </row>
    <row r="72" spans="1:7" x14ac:dyDescent="0.25">
      <c r="A72" s="153"/>
      <c r="B72" s="156"/>
      <c r="C72" s="3" t="s">
        <v>75</v>
      </c>
      <c r="D72" s="76" t="s">
        <v>92</v>
      </c>
      <c r="E72" s="76">
        <v>2</v>
      </c>
      <c r="F72" s="4"/>
      <c r="G72" s="12"/>
    </row>
    <row r="73" spans="1:7" x14ac:dyDescent="0.25">
      <c r="A73" s="153"/>
      <c r="B73" s="156"/>
      <c r="C73" s="3" t="s">
        <v>76</v>
      </c>
      <c r="D73" s="76" t="s">
        <v>92</v>
      </c>
      <c r="E73" s="76">
        <v>2</v>
      </c>
      <c r="F73" s="4"/>
      <c r="G73" s="12"/>
    </row>
    <row r="74" spans="1:7" ht="15.75" thickBot="1" x14ac:dyDescent="0.3">
      <c r="A74" s="154"/>
      <c r="B74" s="157"/>
      <c r="C74" s="13" t="s">
        <v>13</v>
      </c>
      <c r="D74" s="77" t="s">
        <v>156</v>
      </c>
      <c r="E74" s="77">
        <v>3</v>
      </c>
      <c r="F74" s="15"/>
      <c r="G74" s="16"/>
    </row>
    <row r="75" spans="1:7" x14ac:dyDescent="0.25">
      <c r="A75" s="152" t="s">
        <v>33</v>
      </c>
      <c r="B75" s="155">
        <v>1</v>
      </c>
      <c r="C75" s="84" t="s">
        <v>75</v>
      </c>
      <c r="D75" s="74" t="s">
        <v>92</v>
      </c>
      <c r="E75" s="74">
        <v>6</v>
      </c>
      <c r="F75" s="10"/>
      <c r="G75" s="11"/>
    </row>
    <row r="76" spans="1:7" x14ac:dyDescent="0.25">
      <c r="A76" s="153"/>
      <c r="B76" s="156"/>
      <c r="C76" s="3" t="s">
        <v>76</v>
      </c>
      <c r="D76" s="76" t="s">
        <v>92</v>
      </c>
      <c r="E76" s="76">
        <v>6</v>
      </c>
      <c r="F76" s="4"/>
      <c r="G76" s="12"/>
    </row>
    <row r="77" spans="1:7" ht="15.75" thickBot="1" x14ac:dyDescent="0.3">
      <c r="A77" s="154"/>
      <c r="B77" s="157"/>
      <c r="C77" s="13" t="s">
        <v>83</v>
      </c>
      <c r="D77" s="77" t="s">
        <v>100</v>
      </c>
      <c r="E77" s="77">
        <v>1</v>
      </c>
      <c r="F77" s="15"/>
      <c r="G77" s="16"/>
    </row>
    <row r="78" spans="1:7" x14ac:dyDescent="0.25">
      <c r="A78" s="152" t="s">
        <v>34</v>
      </c>
      <c r="B78" s="155">
        <v>1</v>
      </c>
      <c r="C78" s="84" t="s">
        <v>73</v>
      </c>
      <c r="D78" s="74" t="s">
        <v>92</v>
      </c>
      <c r="E78" s="74">
        <v>2</v>
      </c>
      <c r="F78" s="10"/>
      <c r="G78" s="11"/>
    </row>
    <row r="79" spans="1:7" x14ac:dyDescent="0.25">
      <c r="A79" s="153"/>
      <c r="B79" s="156"/>
      <c r="C79" s="3" t="s">
        <v>74</v>
      </c>
      <c r="D79" s="76" t="s">
        <v>92</v>
      </c>
      <c r="E79" s="76">
        <v>8</v>
      </c>
      <c r="F79" s="4"/>
      <c r="G79" s="12"/>
    </row>
    <row r="80" spans="1:7" x14ac:dyDescent="0.25">
      <c r="A80" s="153"/>
      <c r="B80" s="156"/>
      <c r="C80" s="3" t="s">
        <v>75</v>
      </c>
      <c r="D80" s="76" t="s">
        <v>92</v>
      </c>
      <c r="E80" s="76">
        <v>2</v>
      </c>
      <c r="F80" s="4"/>
      <c r="G80" s="12"/>
    </row>
    <row r="81" spans="1:7" x14ac:dyDescent="0.25">
      <c r="A81" s="153"/>
      <c r="B81" s="156"/>
      <c r="C81" s="3" t="s">
        <v>76</v>
      </c>
      <c r="D81" s="76" t="s">
        <v>92</v>
      </c>
      <c r="E81" s="76">
        <v>2</v>
      </c>
      <c r="F81" s="4"/>
      <c r="G81" s="12"/>
    </row>
    <row r="82" spans="1:7" ht="15.75" thickBot="1" x14ac:dyDescent="0.3">
      <c r="A82" s="154"/>
      <c r="B82" s="157"/>
      <c r="C82" s="13" t="s">
        <v>13</v>
      </c>
      <c r="D82" s="77" t="s">
        <v>103</v>
      </c>
      <c r="E82" s="77">
        <v>1</v>
      </c>
      <c r="F82" s="15"/>
      <c r="G82" s="16"/>
    </row>
    <row r="83" spans="1:7" x14ac:dyDescent="0.25">
      <c r="A83" s="152" t="s">
        <v>35</v>
      </c>
      <c r="B83" s="155">
        <v>1</v>
      </c>
      <c r="C83" s="84" t="s">
        <v>75</v>
      </c>
      <c r="D83" s="74" t="s">
        <v>92</v>
      </c>
      <c r="E83" s="74">
        <v>7</v>
      </c>
      <c r="F83" s="10"/>
      <c r="G83" s="11"/>
    </row>
    <row r="84" spans="1:7" x14ac:dyDescent="0.25">
      <c r="A84" s="153"/>
      <c r="B84" s="156"/>
      <c r="C84" s="3" t="s">
        <v>76</v>
      </c>
      <c r="D84" s="76" t="s">
        <v>92</v>
      </c>
      <c r="E84" s="76">
        <v>7</v>
      </c>
      <c r="F84" s="4"/>
      <c r="G84" s="12"/>
    </row>
    <row r="85" spans="1:7" ht="15.75" thickBot="1" x14ac:dyDescent="0.3">
      <c r="A85" s="154"/>
      <c r="B85" s="157"/>
      <c r="C85" s="13" t="s">
        <v>83</v>
      </c>
      <c r="D85" s="77" t="s">
        <v>100</v>
      </c>
      <c r="E85" s="77">
        <v>1</v>
      </c>
      <c r="F85" s="15"/>
      <c r="G85" s="16"/>
    </row>
    <row r="86" spans="1:7" x14ac:dyDescent="0.25">
      <c r="A86" s="152" t="s">
        <v>36</v>
      </c>
      <c r="B86" s="155">
        <v>1</v>
      </c>
      <c r="C86" s="84" t="s">
        <v>75</v>
      </c>
      <c r="D86" s="74" t="s">
        <v>92</v>
      </c>
      <c r="E86" s="74">
        <v>5</v>
      </c>
      <c r="F86" s="10"/>
      <c r="G86" s="11"/>
    </row>
    <row r="87" spans="1:7" ht="15.75" thickBot="1" x14ac:dyDescent="0.3">
      <c r="A87" s="154"/>
      <c r="B87" s="157"/>
      <c r="C87" s="13" t="s">
        <v>76</v>
      </c>
      <c r="D87" s="77" t="s">
        <v>92</v>
      </c>
      <c r="E87" s="77">
        <v>5</v>
      </c>
      <c r="F87" s="15"/>
      <c r="G87" s="16"/>
    </row>
    <row r="88" spans="1:7" x14ac:dyDescent="0.25">
      <c r="A88" s="152" t="s">
        <v>37</v>
      </c>
      <c r="B88" s="155">
        <v>1</v>
      </c>
      <c r="C88" s="84" t="s">
        <v>73</v>
      </c>
      <c r="D88" s="74" t="s">
        <v>92</v>
      </c>
      <c r="E88" s="74">
        <v>2</v>
      </c>
      <c r="F88" s="10"/>
      <c r="G88" s="11"/>
    </row>
    <row r="89" spans="1:7" x14ac:dyDescent="0.25">
      <c r="A89" s="153"/>
      <c r="B89" s="156"/>
      <c r="C89" s="3" t="s">
        <v>74</v>
      </c>
      <c r="D89" s="76" t="s">
        <v>92</v>
      </c>
      <c r="E89" s="76">
        <v>12</v>
      </c>
      <c r="F89" s="4"/>
      <c r="G89" s="12"/>
    </row>
    <row r="90" spans="1:7" x14ac:dyDescent="0.25">
      <c r="A90" s="153"/>
      <c r="B90" s="156"/>
      <c r="C90" s="3" t="s">
        <v>75</v>
      </c>
      <c r="D90" s="76" t="s">
        <v>92</v>
      </c>
      <c r="E90" s="76">
        <v>2</v>
      </c>
      <c r="F90" s="4"/>
      <c r="G90" s="12"/>
    </row>
    <row r="91" spans="1:7" x14ac:dyDescent="0.25">
      <c r="A91" s="153"/>
      <c r="B91" s="156"/>
      <c r="C91" s="3" t="s">
        <v>76</v>
      </c>
      <c r="D91" s="76" t="s">
        <v>92</v>
      </c>
      <c r="E91" s="76">
        <v>2</v>
      </c>
      <c r="F91" s="4"/>
      <c r="G91" s="12"/>
    </row>
    <row r="92" spans="1:7" ht="15.75" thickBot="1" x14ac:dyDescent="0.3">
      <c r="A92" s="154"/>
      <c r="B92" s="157"/>
      <c r="C92" s="13" t="s">
        <v>13</v>
      </c>
      <c r="D92" s="77" t="s">
        <v>156</v>
      </c>
      <c r="E92" s="77">
        <v>2</v>
      </c>
      <c r="F92" s="15"/>
      <c r="G92" s="16"/>
    </row>
    <row r="93" spans="1:7" x14ac:dyDescent="0.25">
      <c r="A93" s="152" t="s">
        <v>38</v>
      </c>
      <c r="B93" s="155">
        <v>1</v>
      </c>
      <c r="C93" s="84" t="s">
        <v>75</v>
      </c>
      <c r="D93" s="74" t="s">
        <v>92</v>
      </c>
      <c r="E93" s="74">
        <v>5</v>
      </c>
      <c r="F93" s="10"/>
      <c r="G93" s="11"/>
    </row>
    <row r="94" spans="1:7" x14ac:dyDescent="0.25">
      <c r="A94" s="153"/>
      <c r="B94" s="156"/>
      <c r="C94" s="3" t="s">
        <v>76</v>
      </c>
      <c r="D94" s="76" t="s">
        <v>92</v>
      </c>
      <c r="E94" s="76">
        <v>5</v>
      </c>
      <c r="F94" s="4"/>
      <c r="G94" s="12"/>
    </row>
    <row r="95" spans="1:7" ht="15.75" thickBot="1" x14ac:dyDescent="0.3">
      <c r="A95" s="154"/>
      <c r="B95" s="157"/>
      <c r="C95" s="13" t="s">
        <v>83</v>
      </c>
      <c r="D95" s="77" t="s">
        <v>98</v>
      </c>
      <c r="E95" s="77">
        <v>1</v>
      </c>
      <c r="F95" s="15"/>
      <c r="G95" s="16"/>
    </row>
    <row r="96" spans="1:7" x14ac:dyDescent="0.25">
      <c r="A96" s="152" t="s">
        <v>39</v>
      </c>
      <c r="B96" s="155">
        <v>1</v>
      </c>
      <c r="C96" s="84" t="s">
        <v>73</v>
      </c>
      <c r="D96" s="74" t="s">
        <v>92</v>
      </c>
      <c r="E96" s="74">
        <v>2</v>
      </c>
      <c r="F96" s="10"/>
      <c r="G96" s="11"/>
    </row>
    <row r="97" spans="1:7" x14ac:dyDescent="0.25">
      <c r="A97" s="153"/>
      <c r="B97" s="156"/>
      <c r="C97" s="3" t="s">
        <v>74</v>
      </c>
      <c r="D97" s="76" t="s">
        <v>92</v>
      </c>
      <c r="E97" s="76">
        <v>12</v>
      </c>
      <c r="F97" s="4"/>
      <c r="G97" s="12"/>
    </row>
    <row r="98" spans="1:7" x14ac:dyDescent="0.25">
      <c r="A98" s="153"/>
      <c r="B98" s="156"/>
      <c r="C98" s="3" t="s">
        <v>75</v>
      </c>
      <c r="D98" s="76" t="s">
        <v>92</v>
      </c>
      <c r="E98" s="76">
        <v>2</v>
      </c>
      <c r="F98" s="4"/>
      <c r="G98" s="12"/>
    </row>
    <row r="99" spans="1:7" x14ac:dyDescent="0.25">
      <c r="A99" s="153"/>
      <c r="B99" s="156"/>
      <c r="C99" s="3" t="s">
        <v>76</v>
      </c>
      <c r="D99" s="76" t="s">
        <v>92</v>
      </c>
      <c r="E99" s="76">
        <v>2</v>
      </c>
      <c r="F99" s="4"/>
      <c r="G99" s="12"/>
    </row>
    <row r="100" spans="1:7" ht="15.75" thickBot="1" x14ac:dyDescent="0.3">
      <c r="A100" s="154"/>
      <c r="B100" s="157"/>
      <c r="C100" s="13" t="s">
        <v>13</v>
      </c>
      <c r="D100" s="77" t="s">
        <v>156</v>
      </c>
      <c r="E100" s="77">
        <v>2</v>
      </c>
      <c r="F100" s="15"/>
      <c r="G100" s="16"/>
    </row>
    <row r="101" spans="1:7" x14ac:dyDescent="0.25">
      <c r="A101" s="152" t="s">
        <v>40</v>
      </c>
      <c r="B101" s="155">
        <v>2</v>
      </c>
      <c r="C101" s="84" t="s">
        <v>73</v>
      </c>
      <c r="D101" s="74" t="s">
        <v>92</v>
      </c>
      <c r="E101" s="74">
        <v>2</v>
      </c>
      <c r="F101" s="10"/>
      <c r="G101" s="11"/>
    </row>
    <row r="102" spans="1:7" x14ac:dyDescent="0.25">
      <c r="A102" s="153"/>
      <c r="B102" s="156"/>
      <c r="C102" s="3" t="s">
        <v>74</v>
      </c>
      <c r="D102" s="76" t="s">
        <v>92</v>
      </c>
      <c r="E102" s="76">
        <v>12</v>
      </c>
      <c r="F102" s="4"/>
      <c r="G102" s="12"/>
    </row>
    <row r="103" spans="1:7" x14ac:dyDescent="0.25">
      <c r="A103" s="153"/>
      <c r="B103" s="156"/>
      <c r="C103" s="3" t="s">
        <v>75</v>
      </c>
      <c r="D103" s="76" t="s">
        <v>92</v>
      </c>
      <c r="E103" s="76">
        <v>6</v>
      </c>
      <c r="F103" s="4"/>
      <c r="G103" s="12"/>
    </row>
    <row r="104" spans="1:7" x14ac:dyDescent="0.25">
      <c r="A104" s="153"/>
      <c r="B104" s="156"/>
      <c r="C104" s="3" t="s">
        <v>76</v>
      </c>
      <c r="D104" s="76" t="s">
        <v>92</v>
      </c>
      <c r="E104" s="76">
        <v>6</v>
      </c>
      <c r="F104" s="4"/>
      <c r="G104" s="12"/>
    </row>
    <row r="105" spans="1:7" x14ac:dyDescent="0.25">
      <c r="A105" s="153"/>
      <c r="B105" s="156"/>
      <c r="C105" s="3" t="s">
        <v>83</v>
      </c>
      <c r="D105" s="76" t="s">
        <v>98</v>
      </c>
      <c r="E105" s="76">
        <v>1</v>
      </c>
      <c r="F105" s="4"/>
      <c r="G105" s="12"/>
    </row>
    <row r="106" spans="1:7" ht="19.5" customHeight="1" thickBot="1" x14ac:dyDescent="0.3">
      <c r="A106" s="154"/>
      <c r="B106" s="157"/>
      <c r="C106" s="13" t="s">
        <v>13</v>
      </c>
      <c r="D106" s="77" t="s">
        <v>156</v>
      </c>
      <c r="E106" s="77">
        <v>2</v>
      </c>
      <c r="F106" s="15"/>
      <c r="G106" s="16"/>
    </row>
    <row r="107" spans="1:7" ht="19.5" customHeight="1" x14ac:dyDescent="0.25">
      <c r="A107" s="152" t="s">
        <v>41</v>
      </c>
      <c r="B107" s="155">
        <v>1</v>
      </c>
      <c r="C107" s="84" t="s">
        <v>75</v>
      </c>
      <c r="D107" s="74" t="s">
        <v>92</v>
      </c>
      <c r="E107" s="74">
        <v>7</v>
      </c>
      <c r="F107" s="10"/>
      <c r="G107" s="11"/>
    </row>
    <row r="108" spans="1:7" ht="19.5" customHeight="1" x14ac:dyDescent="0.25">
      <c r="A108" s="153"/>
      <c r="B108" s="156"/>
      <c r="C108" s="3" t="s">
        <v>76</v>
      </c>
      <c r="D108" s="76" t="s">
        <v>92</v>
      </c>
      <c r="E108" s="76">
        <v>7</v>
      </c>
      <c r="F108" s="4"/>
      <c r="G108" s="12"/>
    </row>
    <row r="109" spans="1:7" ht="19.5" customHeight="1" thickBot="1" x14ac:dyDescent="0.3">
      <c r="A109" s="154"/>
      <c r="B109" s="157"/>
      <c r="C109" s="13" t="s">
        <v>83</v>
      </c>
      <c r="D109" s="77" t="s">
        <v>99</v>
      </c>
      <c r="E109" s="77">
        <v>1</v>
      </c>
      <c r="F109" s="15"/>
      <c r="G109" s="16"/>
    </row>
    <row r="110" spans="1:7" x14ac:dyDescent="0.25">
      <c r="A110" s="152" t="s">
        <v>42</v>
      </c>
      <c r="B110" s="155">
        <v>1</v>
      </c>
      <c r="C110" s="84" t="s">
        <v>75</v>
      </c>
      <c r="D110" s="74" t="s">
        <v>92</v>
      </c>
      <c r="E110" s="74">
        <v>8</v>
      </c>
      <c r="F110" s="10"/>
      <c r="G110" s="11"/>
    </row>
    <row r="111" spans="1:7" x14ac:dyDescent="0.25">
      <c r="A111" s="153"/>
      <c r="B111" s="156"/>
      <c r="C111" s="3" t="s">
        <v>76</v>
      </c>
      <c r="D111" s="76" t="s">
        <v>92</v>
      </c>
      <c r="E111" s="76">
        <v>8</v>
      </c>
      <c r="F111" s="4"/>
      <c r="G111" s="12"/>
    </row>
    <row r="112" spans="1:7" ht="15.75" thickBot="1" x14ac:dyDescent="0.3">
      <c r="A112" s="154"/>
      <c r="B112" s="157"/>
      <c r="C112" s="13" t="s">
        <v>83</v>
      </c>
      <c r="D112" s="77" t="s">
        <v>99</v>
      </c>
      <c r="E112" s="77">
        <v>1</v>
      </c>
      <c r="F112" s="15"/>
      <c r="G112" s="16"/>
    </row>
    <row r="113" spans="1:7" x14ac:dyDescent="0.25">
      <c r="A113" s="152" t="s">
        <v>43</v>
      </c>
      <c r="B113" s="155">
        <v>1</v>
      </c>
      <c r="C113" s="84" t="s">
        <v>75</v>
      </c>
      <c r="D113" s="74" t="s">
        <v>92</v>
      </c>
      <c r="E113" s="74">
        <v>6</v>
      </c>
      <c r="F113" s="10"/>
      <c r="G113" s="11"/>
    </row>
    <row r="114" spans="1:7" x14ac:dyDescent="0.25">
      <c r="A114" s="153"/>
      <c r="B114" s="156"/>
      <c r="C114" s="3" t="s">
        <v>76</v>
      </c>
      <c r="D114" s="76" t="s">
        <v>92</v>
      </c>
      <c r="E114" s="76">
        <v>6</v>
      </c>
      <c r="F114" s="4"/>
      <c r="G114" s="12"/>
    </row>
    <row r="115" spans="1:7" ht="15.75" thickBot="1" x14ac:dyDescent="0.3">
      <c r="A115" s="154"/>
      <c r="B115" s="157"/>
      <c r="C115" s="13" t="s">
        <v>83</v>
      </c>
      <c r="D115" s="77" t="s">
        <v>99</v>
      </c>
      <c r="E115" s="77">
        <v>2</v>
      </c>
      <c r="F115" s="15"/>
      <c r="G115" s="16"/>
    </row>
    <row r="116" spans="1:7" x14ac:dyDescent="0.25">
      <c r="A116" s="152" t="s">
        <v>44</v>
      </c>
      <c r="B116" s="155">
        <v>1</v>
      </c>
      <c r="C116" s="84" t="s">
        <v>73</v>
      </c>
      <c r="D116" s="74" t="s">
        <v>92</v>
      </c>
      <c r="E116" s="74">
        <v>2</v>
      </c>
      <c r="F116" s="10"/>
      <c r="G116" s="11"/>
    </row>
    <row r="117" spans="1:7" x14ac:dyDescent="0.25">
      <c r="A117" s="153"/>
      <c r="B117" s="156"/>
      <c r="C117" s="3" t="s">
        <v>74</v>
      </c>
      <c r="D117" s="76" t="s">
        <v>92</v>
      </c>
      <c r="E117" s="76">
        <v>12</v>
      </c>
      <c r="F117" s="4"/>
      <c r="G117" s="12"/>
    </row>
    <row r="118" spans="1:7" x14ac:dyDescent="0.25">
      <c r="A118" s="153"/>
      <c r="B118" s="156"/>
      <c r="C118" s="3" t="s">
        <v>75</v>
      </c>
      <c r="D118" s="76" t="s">
        <v>92</v>
      </c>
      <c r="E118" s="76">
        <v>2</v>
      </c>
      <c r="F118" s="4"/>
      <c r="G118" s="12"/>
    </row>
    <row r="119" spans="1:7" x14ac:dyDescent="0.25">
      <c r="A119" s="153"/>
      <c r="B119" s="156"/>
      <c r="C119" s="3" t="s">
        <v>76</v>
      </c>
      <c r="D119" s="76" t="s">
        <v>92</v>
      </c>
      <c r="E119" s="76">
        <v>2</v>
      </c>
      <c r="F119" s="4"/>
      <c r="G119" s="12"/>
    </row>
    <row r="120" spans="1:7" ht="15.75" thickBot="1" x14ac:dyDescent="0.3">
      <c r="A120" s="154"/>
      <c r="B120" s="157"/>
      <c r="C120" s="13" t="s">
        <v>13</v>
      </c>
      <c r="D120" s="77" t="s">
        <v>156</v>
      </c>
      <c r="E120" s="77">
        <v>2</v>
      </c>
      <c r="F120" s="15"/>
      <c r="G120" s="16"/>
    </row>
    <row r="121" spans="1:7" x14ac:dyDescent="0.25">
      <c r="A121" s="152" t="s">
        <v>45</v>
      </c>
      <c r="B121" s="155">
        <v>1</v>
      </c>
      <c r="C121" s="84" t="s">
        <v>75</v>
      </c>
      <c r="D121" s="74" t="s">
        <v>92</v>
      </c>
      <c r="E121" s="74">
        <v>6</v>
      </c>
      <c r="F121" s="10"/>
      <c r="G121" s="11"/>
    </row>
    <row r="122" spans="1:7" x14ac:dyDescent="0.25">
      <c r="A122" s="153"/>
      <c r="B122" s="156"/>
      <c r="C122" s="3" t="s">
        <v>76</v>
      </c>
      <c r="D122" s="76" t="s">
        <v>92</v>
      </c>
      <c r="E122" s="76">
        <v>6</v>
      </c>
      <c r="F122" s="4"/>
      <c r="G122" s="12"/>
    </row>
    <row r="123" spans="1:7" ht="15.75" thickBot="1" x14ac:dyDescent="0.3">
      <c r="A123" s="154"/>
      <c r="B123" s="157"/>
      <c r="C123" s="13" t="s">
        <v>83</v>
      </c>
      <c r="D123" s="77" t="s">
        <v>101</v>
      </c>
      <c r="E123" s="77">
        <v>1</v>
      </c>
      <c r="F123" s="15"/>
      <c r="G123" s="16"/>
    </row>
    <row r="124" spans="1:7" x14ac:dyDescent="0.25">
      <c r="A124" s="152" t="s">
        <v>46</v>
      </c>
      <c r="B124" s="155">
        <v>1</v>
      </c>
      <c r="C124" s="84" t="s">
        <v>75</v>
      </c>
      <c r="D124" s="74" t="s">
        <v>92</v>
      </c>
      <c r="E124" s="74">
        <v>6</v>
      </c>
      <c r="F124" s="10"/>
      <c r="G124" s="11"/>
    </row>
    <row r="125" spans="1:7" x14ac:dyDescent="0.25">
      <c r="A125" s="153"/>
      <c r="B125" s="156"/>
      <c r="C125" s="3" t="s">
        <v>76</v>
      </c>
      <c r="D125" s="76" t="s">
        <v>92</v>
      </c>
      <c r="E125" s="76">
        <v>6</v>
      </c>
      <c r="F125" s="4"/>
      <c r="G125" s="12"/>
    </row>
    <row r="126" spans="1:7" ht="15.75" thickBot="1" x14ac:dyDescent="0.3">
      <c r="A126" s="154"/>
      <c r="B126" s="157"/>
      <c r="C126" s="13" t="s">
        <v>83</v>
      </c>
      <c r="D126" s="77" t="s">
        <v>98</v>
      </c>
      <c r="E126" s="77">
        <v>1</v>
      </c>
      <c r="F126" s="15"/>
      <c r="G126" s="16"/>
    </row>
    <row r="127" spans="1:7" x14ac:dyDescent="0.25">
      <c r="A127" s="152" t="s">
        <v>47</v>
      </c>
      <c r="B127" s="155">
        <v>2</v>
      </c>
      <c r="C127" s="84" t="s">
        <v>73</v>
      </c>
      <c r="D127" s="74" t="s">
        <v>92</v>
      </c>
      <c r="E127" s="74">
        <v>4</v>
      </c>
      <c r="F127" s="10"/>
      <c r="G127" s="11"/>
    </row>
    <row r="128" spans="1:7" x14ac:dyDescent="0.25">
      <c r="A128" s="153"/>
      <c r="B128" s="156"/>
      <c r="C128" s="3" t="s">
        <v>74</v>
      </c>
      <c r="D128" s="76" t="s">
        <v>92</v>
      </c>
      <c r="E128" s="76">
        <v>20</v>
      </c>
      <c r="F128" s="4"/>
      <c r="G128" s="12"/>
    </row>
    <row r="129" spans="1:7" x14ac:dyDescent="0.25">
      <c r="A129" s="153"/>
      <c r="B129" s="156"/>
      <c r="C129" s="3" t="s">
        <v>75</v>
      </c>
      <c r="D129" s="76" t="s">
        <v>92</v>
      </c>
      <c r="E129" s="76">
        <v>4</v>
      </c>
      <c r="F129" s="4"/>
      <c r="G129" s="12"/>
    </row>
    <row r="130" spans="1:7" x14ac:dyDescent="0.25">
      <c r="A130" s="153"/>
      <c r="B130" s="156"/>
      <c r="C130" s="3" t="s">
        <v>76</v>
      </c>
      <c r="D130" s="76" t="s">
        <v>92</v>
      </c>
      <c r="E130" s="76">
        <v>4</v>
      </c>
      <c r="F130" s="4"/>
      <c r="G130" s="12"/>
    </row>
    <row r="131" spans="1:7" ht="15.75" thickBot="1" x14ac:dyDescent="0.3">
      <c r="A131" s="154"/>
      <c r="B131" s="157"/>
      <c r="C131" s="13" t="s">
        <v>13</v>
      </c>
      <c r="D131" s="77" t="s">
        <v>156</v>
      </c>
      <c r="E131" s="77">
        <v>2</v>
      </c>
      <c r="F131" s="15"/>
      <c r="G131" s="16"/>
    </row>
    <row r="132" spans="1:7" x14ac:dyDescent="0.25">
      <c r="A132" s="152" t="s">
        <v>48</v>
      </c>
      <c r="B132" s="155">
        <v>1</v>
      </c>
      <c r="C132" s="84" t="s">
        <v>75</v>
      </c>
      <c r="D132" s="74" t="s">
        <v>92</v>
      </c>
      <c r="E132" s="74">
        <v>6</v>
      </c>
      <c r="F132" s="10"/>
      <c r="G132" s="11"/>
    </row>
    <row r="133" spans="1:7" x14ac:dyDescent="0.25">
      <c r="A133" s="153"/>
      <c r="B133" s="156"/>
      <c r="C133" s="3" t="s">
        <v>76</v>
      </c>
      <c r="D133" s="76" t="s">
        <v>92</v>
      </c>
      <c r="E133" s="76">
        <v>6</v>
      </c>
      <c r="F133" s="4"/>
      <c r="G133" s="12"/>
    </row>
    <row r="134" spans="1:7" ht="15.75" thickBot="1" x14ac:dyDescent="0.3">
      <c r="A134" s="154"/>
      <c r="B134" s="157"/>
      <c r="C134" s="13" t="s">
        <v>83</v>
      </c>
      <c r="D134" s="77" t="s">
        <v>99</v>
      </c>
      <c r="E134" s="77">
        <v>1</v>
      </c>
      <c r="F134" s="15"/>
      <c r="G134" s="16"/>
    </row>
    <row r="135" spans="1:7" x14ac:dyDescent="0.25">
      <c r="A135" s="152" t="s">
        <v>49</v>
      </c>
      <c r="B135" s="155">
        <v>1</v>
      </c>
      <c r="C135" s="84" t="s">
        <v>75</v>
      </c>
      <c r="D135" s="74" t="s">
        <v>92</v>
      </c>
      <c r="E135" s="74">
        <v>6</v>
      </c>
      <c r="F135" s="10"/>
      <c r="G135" s="11"/>
    </row>
    <row r="136" spans="1:7" ht="15.75" thickBot="1" x14ac:dyDescent="0.3">
      <c r="A136" s="154"/>
      <c r="B136" s="157"/>
      <c r="C136" s="13" t="s">
        <v>76</v>
      </c>
      <c r="D136" s="77" t="s">
        <v>92</v>
      </c>
      <c r="E136" s="77">
        <v>6</v>
      </c>
      <c r="F136" s="15"/>
      <c r="G136" s="16"/>
    </row>
    <row r="137" spans="1:7" x14ac:dyDescent="0.25">
      <c r="A137" s="152" t="s">
        <v>50</v>
      </c>
      <c r="B137" s="155">
        <v>1</v>
      </c>
      <c r="C137" s="84" t="s">
        <v>75</v>
      </c>
      <c r="D137" s="74" t="s">
        <v>92</v>
      </c>
      <c r="E137" s="74">
        <v>5</v>
      </c>
      <c r="F137" s="10"/>
      <c r="G137" s="11"/>
    </row>
    <row r="138" spans="1:7" x14ac:dyDescent="0.25">
      <c r="A138" s="153"/>
      <c r="B138" s="156"/>
      <c r="C138" s="3" t="s">
        <v>76</v>
      </c>
      <c r="D138" s="76" t="s">
        <v>92</v>
      </c>
      <c r="E138" s="76">
        <v>5</v>
      </c>
      <c r="F138" s="4"/>
      <c r="G138" s="12"/>
    </row>
    <row r="139" spans="1:7" ht="15.75" thickBot="1" x14ac:dyDescent="0.3">
      <c r="A139" s="154"/>
      <c r="B139" s="157"/>
      <c r="C139" s="13" t="s">
        <v>83</v>
      </c>
      <c r="D139" s="77" t="s">
        <v>98</v>
      </c>
      <c r="E139" s="77">
        <v>1</v>
      </c>
      <c r="F139" s="15"/>
      <c r="G139" s="16"/>
    </row>
    <row r="140" spans="1:7" x14ac:dyDescent="0.25">
      <c r="A140" s="152" t="s">
        <v>51</v>
      </c>
      <c r="B140" s="155">
        <v>1</v>
      </c>
      <c r="C140" s="84" t="s">
        <v>75</v>
      </c>
      <c r="D140" s="74" t="s">
        <v>92</v>
      </c>
      <c r="E140" s="74">
        <v>7</v>
      </c>
      <c r="F140" s="10"/>
      <c r="G140" s="11"/>
    </row>
    <row r="141" spans="1:7" x14ac:dyDescent="0.25">
      <c r="A141" s="153"/>
      <c r="B141" s="156"/>
      <c r="C141" s="3" t="s">
        <v>76</v>
      </c>
      <c r="D141" s="76" t="s">
        <v>92</v>
      </c>
      <c r="E141" s="76">
        <v>7</v>
      </c>
      <c r="F141" s="4"/>
      <c r="G141" s="12"/>
    </row>
    <row r="142" spans="1:7" ht="15.75" thickBot="1" x14ac:dyDescent="0.3">
      <c r="A142" s="154"/>
      <c r="B142" s="157"/>
      <c r="C142" s="13" t="s">
        <v>83</v>
      </c>
      <c r="D142" s="77" t="s">
        <v>99</v>
      </c>
      <c r="E142" s="77">
        <v>2</v>
      </c>
      <c r="F142" s="15"/>
      <c r="G142" s="16"/>
    </row>
    <row r="143" spans="1:7" x14ac:dyDescent="0.25">
      <c r="A143" s="152" t="s">
        <v>52</v>
      </c>
      <c r="B143" s="155">
        <v>1</v>
      </c>
      <c r="C143" s="84" t="s">
        <v>75</v>
      </c>
      <c r="D143" s="74" t="s">
        <v>92</v>
      </c>
      <c r="E143" s="74">
        <v>6</v>
      </c>
      <c r="F143" s="10"/>
      <c r="G143" s="11"/>
    </row>
    <row r="144" spans="1:7" x14ac:dyDescent="0.25">
      <c r="A144" s="153"/>
      <c r="B144" s="156"/>
      <c r="C144" s="3" t="s">
        <v>76</v>
      </c>
      <c r="D144" s="76" t="s">
        <v>92</v>
      </c>
      <c r="E144" s="76">
        <v>6</v>
      </c>
      <c r="F144" s="4"/>
      <c r="G144" s="12"/>
    </row>
    <row r="145" spans="1:7" ht="15.75" thickBot="1" x14ac:dyDescent="0.3">
      <c r="A145" s="154"/>
      <c r="B145" s="157"/>
      <c r="C145" s="13" t="s">
        <v>83</v>
      </c>
      <c r="D145" s="77" t="s">
        <v>99</v>
      </c>
      <c r="E145" s="77">
        <v>1</v>
      </c>
      <c r="F145" s="15"/>
      <c r="G145" s="16"/>
    </row>
    <row r="146" spans="1:7" ht="14.25" customHeight="1" x14ac:dyDescent="0.25">
      <c r="A146" s="152" t="s">
        <v>53</v>
      </c>
      <c r="B146" s="155">
        <v>2</v>
      </c>
      <c r="C146" s="84" t="s">
        <v>75</v>
      </c>
      <c r="D146" s="74" t="s">
        <v>92</v>
      </c>
      <c r="E146" s="74">
        <v>10</v>
      </c>
      <c r="F146" s="10"/>
      <c r="G146" s="11"/>
    </row>
    <row r="147" spans="1:7" x14ac:dyDescent="0.25">
      <c r="A147" s="153"/>
      <c r="B147" s="156"/>
      <c r="C147" s="3" t="s">
        <v>76</v>
      </c>
      <c r="D147" s="76" t="s">
        <v>92</v>
      </c>
      <c r="E147" s="76">
        <v>10</v>
      </c>
      <c r="F147" s="4"/>
      <c r="G147" s="12"/>
    </row>
    <row r="148" spans="1:7" ht="15.75" thickBot="1" x14ac:dyDescent="0.3">
      <c r="A148" s="154"/>
      <c r="B148" s="157"/>
      <c r="C148" s="13" t="s">
        <v>83</v>
      </c>
      <c r="D148" s="77" t="s">
        <v>100</v>
      </c>
      <c r="E148" s="77">
        <v>2</v>
      </c>
      <c r="F148" s="15"/>
      <c r="G148" s="16"/>
    </row>
    <row r="149" spans="1:7" x14ac:dyDescent="0.25">
      <c r="A149" s="152" t="s">
        <v>54</v>
      </c>
      <c r="B149" s="155">
        <v>1</v>
      </c>
      <c r="C149" s="84" t="s">
        <v>73</v>
      </c>
      <c r="D149" s="74" t="s">
        <v>92</v>
      </c>
      <c r="E149" s="74">
        <v>3</v>
      </c>
      <c r="F149" s="10"/>
      <c r="G149" s="11"/>
    </row>
    <row r="150" spans="1:7" x14ac:dyDescent="0.25">
      <c r="A150" s="153"/>
      <c r="B150" s="156"/>
      <c r="C150" s="3" t="s">
        <v>74</v>
      </c>
      <c r="D150" s="76" t="s">
        <v>92</v>
      </c>
      <c r="E150" s="76">
        <v>13</v>
      </c>
      <c r="F150" s="4"/>
      <c r="G150" s="12"/>
    </row>
    <row r="151" spans="1:7" x14ac:dyDescent="0.25">
      <c r="A151" s="153"/>
      <c r="B151" s="156"/>
      <c r="C151" s="3" t="s">
        <v>75</v>
      </c>
      <c r="D151" s="76" t="s">
        <v>92</v>
      </c>
      <c r="E151" s="76">
        <v>2</v>
      </c>
      <c r="F151" s="4"/>
      <c r="G151" s="12"/>
    </row>
    <row r="152" spans="1:7" x14ac:dyDescent="0.25">
      <c r="A152" s="153"/>
      <c r="B152" s="156"/>
      <c r="C152" s="3" t="s">
        <v>76</v>
      </c>
      <c r="D152" s="76" t="s">
        <v>92</v>
      </c>
      <c r="E152" s="76">
        <v>2</v>
      </c>
      <c r="F152" s="4"/>
      <c r="G152" s="12"/>
    </row>
    <row r="153" spans="1:7" ht="15.75" thickBot="1" x14ac:dyDescent="0.3">
      <c r="A153" s="154"/>
      <c r="B153" s="157"/>
      <c r="C153" s="13" t="s">
        <v>13</v>
      </c>
      <c r="D153" s="77" t="s">
        <v>156</v>
      </c>
      <c r="E153" s="77">
        <v>2</v>
      </c>
      <c r="F153" s="15"/>
      <c r="G153" s="16"/>
    </row>
    <row r="154" spans="1:7" ht="16.5" customHeight="1" x14ac:dyDescent="0.25">
      <c r="A154" s="152" t="s">
        <v>55</v>
      </c>
      <c r="B154" s="155">
        <v>1</v>
      </c>
      <c r="C154" s="84" t="s">
        <v>73</v>
      </c>
      <c r="D154" s="74" t="s">
        <v>92</v>
      </c>
      <c r="E154" s="74">
        <v>2</v>
      </c>
      <c r="F154" s="10"/>
      <c r="G154" s="11"/>
    </row>
    <row r="155" spans="1:7" ht="16.5" customHeight="1" x14ac:dyDescent="0.25">
      <c r="A155" s="153"/>
      <c r="B155" s="156"/>
      <c r="C155" s="3" t="s">
        <v>74</v>
      </c>
      <c r="D155" s="76" t="s">
        <v>92</v>
      </c>
      <c r="E155" s="76">
        <v>10</v>
      </c>
      <c r="F155" s="4"/>
      <c r="G155" s="12"/>
    </row>
    <row r="156" spans="1:7" ht="16.5" customHeight="1" x14ac:dyDescent="0.25">
      <c r="A156" s="153"/>
      <c r="B156" s="156"/>
      <c r="C156" s="3" t="s">
        <v>75</v>
      </c>
      <c r="D156" s="76" t="s">
        <v>92</v>
      </c>
      <c r="E156" s="76">
        <v>2</v>
      </c>
      <c r="F156" s="4"/>
      <c r="G156" s="12"/>
    </row>
    <row r="157" spans="1:7" x14ac:dyDescent="0.25">
      <c r="A157" s="153"/>
      <c r="B157" s="156"/>
      <c r="C157" s="3" t="s">
        <v>76</v>
      </c>
      <c r="D157" s="76" t="s">
        <v>92</v>
      </c>
      <c r="E157" s="76">
        <v>2</v>
      </c>
      <c r="F157" s="4"/>
      <c r="G157" s="12"/>
    </row>
    <row r="158" spans="1:7" ht="15.75" thickBot="1" x14ac:dyDescent="0.3">
      <c r="A158" s="154"/>
      <c r="B158" s="157"/>
      <c r="C158" s="13" t="s">
        <v>13</v>
      </c>
      <c r="D158" s="77" t="s">
        <v>103</v>
      </c>
      <c r="E158" s="77">
        <v>1</v>
      </c>
      <c r="F158" s="15"/>
      <c r="G158" s="16"/>
    </row>
    <row r="159" spans="1:7" x14ac:dyDescent="0.25">
      <c r="A159" s="152" t="s">
        <v>56</v>
      </c>
      <c r="B159" s="155">
        <v>1</v>
      </c>
      <c r="C159" s="84" t="s">
        <v>73</v>
      </c>
      <c r="D159" s="74" t="s">
        <v>92</v>
      </c>
      <c r="E159" s="74">
        <v>1</v>
      </c>
      <c r="F159" s="10"/>
      <c r="G159" s="11"/>
    </row>
    <row r="160" spans="1:7" x14ac:dyDescent="0.25">
      <c r="A160" s="153"/>
      <c r="B160" s="156"/>
      <c r="C160" s="3" t="s">
        <v>74</v>
      </c>
      <c r="D160" s="76" t="s">
        <v>92</v>
      </c>
      <c r="E160" s="76">
        <v>7</v>
      </c>
      <c r="F160" s="4"/>
      <c r="G160" s="12"/>
    </row>
    <row r="161" spans="1:7" x14ac:dyDescent="0.25">
      <c r="A161" s="153"/>
      <c r="B161" s="156"/>
      <c r="C161" s="3" t="s">
        <v>75</v>
      </c>
      <c r="D161" s="76" t="s">
        <v>92</v>
      </c>
      <c r="E161" s="76">
        <v>2</v>
      </c>
      <c r="F161" s="4"/>
      <c r="G161" s="12"/>
    </row>
    <row r="162" spans="1:7" x14ac:dyDescent="0.25">
      <c r="A162" s="153"/>
      <c r="B162" s="156"/>
      <c r="C162" s="3" t="s">
        <v>76</v>
      </c>
      <c r="D162" s="76" t="s">
        <v>92</v>
      </c>
      <c r="E162" s="76">
        <v>2</v>
      </c>
      <c r="F162" s="4"/>
      <c r="G162" s="12"/>
    </row>
    <row r="163" spans="1:7" ht="15.75" thickBot="1" x14ac:dyDescent="0.3">
      <c r="A163" s="154"/>
      <c r="B163" s="157"/>
      <c r="C163" s="13" t="s">
        <v>13</v>
      </c>
      <c r="D163" s="77" t="s">
        <v>103</v>
      </c>
      <c r="E163" s="77">
        <v>1</v>
      </c>
      <c r="F163" s="15"/>
      <c r="G163" s="16"/>
    </row>
    <row r="164" spans="1:7" x14ac:dyDescent="0.25">
      <c r="A164" s="163" t="s">
        <v>60</v>
      </c>
      <c r="B164" s="163"/>
      <c r="C164" s="163"/>
      <c r="D164" s="163"/>
      <c r="E164" s="142"/>
      <c r="F164" s="141"/>
      <c r="G164" s="19">
        <f>SUM(G5:G163)</f>
        <v>0</v>
      </c>
    </row>
    <row r="165" spans="1:7" s="7" customFormat="1" x14ac:dyDescent="0.25">
      <c r="A165" s="6"/>
      <c r="B165" s="6"/>
      <c r="C165" s="6"/>
      <c r="D165" s="6"/>
      <c r="E165" s="6"/>
      <c r="F165" s="6"/>
      <c r="G165" s="2"/>
    </row>
  </sheetData>
  <mergeCells count="83">
    <mergeCell ref="A164:D164"/>
    <mergeCell ref="A149:A153"/>
    <mergeCell ref="B149:B153"/>
    <mergeCell ref="A154:A158"/>
    <mergeCell ref="B154:B158"/>
    <mergeCell ref="A143:A145"/>
    <mergeCell ref="B143:B145"/>
    <mergeCell ref="A146:A148"/>
    <mergeCell ref="B146:B148"/>
    <mergeCell ref="A135:A136"/>
    <mergeCell ref="B135:B136"/>
    <mergeCell ref="A137:A139"/>
    <mergeCell ref="B137:B139"/>
    <mergeCell ref="A140:A142"/>
    <mergeCell ref="B140:B142"/>
    <mergeCell ref="A124:A126"/>
    <mergeCell ref="B124:B126"/>
    <mergeCell ref="A127:A131"/>
    <mergeCell ref="B127:B131"/>
    <mergeCell ref="A132:A134"/>
    <mergeCell ref="B132:B134"/>
    <mergeCell ref="A121:A123"/>
    <mergeCell ref="B121:B123"/>
    <mergeCell ref="A110:A112"/>
    <mergeCell ref="B110:B112"/>
    <mergeCell ref="A113:A115"/>
    <mergeCell ref="B113:B115"/>
    <mergeCell ref="A116:A120"/>
    <mergeCell ref="B116:B120"/>
    <mergeCell ref="B96:B100"/>
    <mergeCell ref="A101:A106"/>
    <mergeCell ref="B101:B106"/>
    <mergeCell ref="A107:A109"/>
    <mergeCell ref="B107:B109"/>
    <mergeCell ref="A96:A100"/>
    <mergeCell ref="B88:B92"/>
    <mergeCell ref="A86:A87"/>
    <mergeCell ref="B86:B87"/>
    <mergeCell ref="A93:A95"/>
    <mergeCell ref="B93:B95"/>
    <mergeCell ref="A88:A92"/>
    <mergeCell ref="B75:B77"/>
    <mergeCell ref="A83:A85"/>
    <mergeCell ref="B83:B85"/>
    <mergeCell ref="B56:B58"/>
    <mergeCell ref="A59:A61"/>
    <mergeCell ref="B59:B61"/>
    <mergeCell ref="A67:A69"/>
    <mergeCell ref="B67:B69"/>
    <mergeCell ref="A75:A77"/>
    <mergeCell ref="A3:G3"/>
    <mergeCell ref="A1:D1"/>
    <mergeCell ref="B159:B163"/>
    <mergeCell ref="B78:B82"/>
    <mergeCell ref="A159:A163"/>
    <mergeCell ref="B30:B34"/>
    <mergeCell ref="B38:B42"/>
    <mergeCell ref="B43:B47"/>
    <mergeCell ref="B51:B55"/>
    <mergeCell ref="B62:B66"/>
    <mergeCell ref="B70:B74"/>
    <mergeCell ref="A51:A55"/>
    <mergeCell ref="A62:A66"/>
    <mergeCell ref="A70:A74"/>
    <mergeCell ref="A78:A82"/>
    <mergeCell ref="A56:A58"/>
    <mergeCell ref="A22:A26"/>
    <mergeCell ref="B22:B26"/>
    <mergeCell ref="A5:A10"/>
    <mergeCell ref="A11:A15"/>
    <mergeCell ref="A16:A21"/>
    <mergeCell ref="B5:B10"/>
    <mergeCell ref="B11:B15"/>
    <mergeCell ref="B16:B21"/>
    <mergeCell ref="A27:A29"/>
    <mergeCell ref="B27:B29"/>
    <mergeCell ref="A35:A37"/>
    <mergeCell ref="B35:B37"/>
    <mergeCell ref="A48:A50"/>
    <mergeCell ref="B48:B50"/>
    <mergeCell ref="A30:A34"/>
    <mergeCell ref="A38:A42"/>
    <mergeCell ref="A43:A4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opLeftCell="A31" workbookViewId="0">
      <selection activeCell="D25" sqref="D25"/>
    </sheetView>
  </sheetViews>
  <sheetFormatPr defaultRowHeight="15" x14ac:dyDescent="0.25"/>
  <cols>
    <col min="1" max="1" width="23.5703125" customWidth="1"/>
    <col min="2" max="2" width="15.28515625" customWidth="1"/>
    <col min="3" max="3" width="51.28515625" bestFit="1" customWidth="1"/>
    <col min="4" max="4" width="20.42578125" customWidth="1"/>
    <col min="5" max="5" width="14.85546875" customWidth="1"/>
    <col min="6" max="6" width="20.28515625" customWidth="1"/>
    <col min="7" max="7" width="15.42578125" customWidth="1"/>
  </cols>
  <sheetData>
    <row r="1" spans="1:7" x14ac:dyDescent="0.25">
      <c r="A1" s="159" t="s">
        <v>0</v>
      </c>
      <c r="B1" s="159"/>
      <c r="C1" s="159"/>
      <c r="D1" s="159"/>
    </row>
    <row r="3" spans="1:7" ht="30" customHeight="1" x14ac:dyDescent="0.25">
      <c r="A3" s="158" t="s">
        <v>122</v>
      </c>
      <c r="B3" s="158"/>
      <c r="C3" s="158"/>
      <c r="D3" s="158"/>
      <c r="E3" s="158"/>
      <c r="F3" s="158"/>
      <c r="G3" s="158"/>
    </row>
    <row r="4" spans="1:7" ht="90.75" thickBot="1" x14ac:dyDescent="0.3">
      <c r="A4" s="20" t="s">
        <v>57</v>
      </c>
      <c r="B4" s="32" t="s">
        <v>18</v>
      </c>
      <c r="C4" s="20" t="s">
        <v>3</v>
      </c>
      <c r="D4" s="32" t="s">
        <v>5</v>
      </c>
      <c r="E4" s="32" t="s">
        <v>6</v>
      </c>
      <c r="F4" s="32" t="s">
        <v>15</v>
      </c>
      <c r="G4" s="33" t="s">
        <v>14</v>
      </c>
    </row>
    <row r="5" spans="1:7" x14ac:dyDescent="0.25">
      <c r="A5" s="152" t="s">
        <v>16</v>
      </c>
      <c r="B5" s="155">
        <v>66</v>
      </c>
      <c r="C5" s="84" t="s">
        <v>73</v>
      </c>
      <c r="D5" s="74" t="s">
        <v>92</v>
      </c>
      <c r="E5" s="74">
        <v>15</v>
      </c>
      <c r="F5" s="10"/>
      <c r="G5" s="11"/>
    </row>
    <row r="6" spans="1:7" x14ac:dyDescent="0.25">
      <c r="A6" s="170"/>
      <c r="B6" s="171"/>
      <c r="C6" s="3" t="s">
        <v>74</v>
      </c>
      <c r="D6" s="75" t="s">
        <v>92</v>
      </c>
      <c r="E6" s="75">
        <v>45</v>
      </c>
      <c r="F6" s="9"/>
      <c r="G6" s="21"/>
    </row>
    <row r="7" spans="1:7" x14ac:dyDescent="0.25">
      <c r="A7" s="170"/>
      <c r="B7" s="171"/>
      <c r="C7" s="17" t="s">
        <v>75</v>
      </c>
      <c r="D7" s="75" t="s">
        <v>154</v>
      </c>
      <c r="E7" s="75">
        <v>150</v>
      </c>
      <c r="F7" s="9"/>
      <c r="G7" s="21"/>
    </row>
    <row r="8" spans="1:7" x14ac:dyDescent="0.25">
      <c r="A8" s="153"/>
      <c r="B8" s="156"/>
      <c r="C8" s="17" t="s">
        <v>76</v>
      </c>
      <c r="D8" s="76" t="s">
        <v>154</v>
      </c>
      <c r="E8" s="76">
        <v>150</v>
      </c>
      <c r="F8" s="4"/>
      <c r="G8" s="12"/>
    </row>
    <row r="9" spans="1:7" ht="15.75" thickBot="1" x14ac:dyDescent="0.3">
      <c r="A9" s="154"/>
      <c r="B9" s="157"/>
      <c r="C9" s="13" t="s">
        <v>13</v>
      </c>
      <c r="D9" s="79" t="s">
        <v>156</v>
      </c>
      <c r="E9" s="77">
        <v>10</v>
      </c>
      <c r="F9" s="15"/>
      <c r="G9" s="16"/>
    </row>
    <row r="10" spans="1:7" x14ac:dyDescent="0.25">
      <c r="A10" s="152" t="s">
        <v>17</v>
      </c>
      <c r="B10" s="155">
        <v>6</v>
      </c>
      <c r="C10" s="84" t="s">
        <v>73</v>
      </c>
      <c r="D10" s="74" t="s">
        <v>92</v>
      </c>
      <c r="E10" s="74">
        <v>3</v>
      </c>
      <c r="F10" s="10"/>
      <c r="G10" s="11"/>
    </row>
    <row r="11" spans="1:7" x14ac:dyDescent="0.25">
      <c r="A11" s="170"/>
      <c r="B11" s="171"/>
      <c r="C11" s="3" t="s">
        <v>74</v>
      </c>
      <c r="D11" s="75" t="s">
        <v>92</v>
      </c>
      <c r="E11" s="75">
        <v>9</v>
      </c>
      <c r="F11" s="9"/>
      <c r="G11" s="21"/>
    </row>
    <row r="12" spans="1:7" x14ac:dyDescent="0.25">
      <c r="A12" s="170"/>
      <c r="B12" s="171"/>
      <c r="C12" s="17" t="s">
        <v>75</v>
      </c>
      <c r="D12" s="75" t="s">
        <v>92</v>
      </c>
      <c r="E12" s="75">
        <v>9</v>
      </c>
      <c r="F12" s="9"/>
      <c r="G12" s="21"/>
    </row>
    <row r="13" spans="1:7" ht="15.75" thickBot="1" x14ac:dyDescent="0.3">
      <c r="A13" s="154"/>
      <c r="B13" s="157"/>
      <c r="C13" s="13" t="s">
        <v>76</v>
      </c>
      <c r="D13" s="79" t="s">
        <v>92</v>
      </c>
      <c r="E13" s="77">
        <v>9</v>
      </c>
      <c r="F13" s="15"/>
      <c r="G13" s="16"/>
    </row>
    <row r="14" spans="1:7" x14ac:dyDescent="0.25">
      <c r="A14" s="152" t="s">
        <v>19</v>
      </c>
      <c r="B14" s="155">
        <v>4</v>
      </c>
      <c r="C14" s="84" t="s">
        <v>73</v>
      </c>
      <c r="D14" s="74" t="s">
        <v>92</v>
      </c>
      <c r="E14" s="74">
        <v>1</v>
      </c>
      <c r="F14" s="10"/>
      <c r="G14" s="11"/>
    </row>
    <row r="15" spans="1:7" x14ac:dyDescent="0.25">
      <c r="A15" s="170"/>
      <c r="B15" s="171"/>
      <c r="C15" s="3" t="s">
        <v>74</v>
      </c>
      <c r="D15" s="75" t="s">
        <v>92</v>
      </c>
      <c r="E15" s="75">
        <v>3</v>
      </c>
      <c r="F15" s="9"/>
      <c r="G15" s="21"/>
    </row>
    <row r="16" spans="1:7" x14ac:dyDescent="0.25">
      <c r="A16" s="170"/>
      <c r="B16" s="171"/>
      <c r="C16" s="17" t="s">
        <v>75</v>
      </c>
      <c r="D16" s="75" t="s">
        <v>92</v>
      </c>
      <c r="E16" s="75">
        <v>12</v>
      </c>
      <c r="F16" s="9"/>
      <c r="G16" s="21"/>
    </row>
    <row r="17" spans="1:7" ht="15.75" thickBot="1" x14ac:dyDescent="0.3">
      <c r="A17" s="154"/>
      <c r="B17" s="157"/>
      <c r="C17" s="13" t="s">
        <v>76</v>
      </c>
      <c r="D17" s="79" t="s">
        <v>92</v>
      </c>
      <c r="E17" s="77">
        <v>12</v>
      </c>
      <c r="F17" s="15"/>
      <c r="G17" s="16"/>
    </row>
    <row r="18" spans="1:7" x14ac:dyDescent="0.25">
      <c r="A18" s="152" t="s">
        <v>20</v>
      </c>
      <c r="B18" s="155">
        <v>2</v>
      </c>
      <c r="C18" s="84" t="s">
        <v>73</v>
      </c>
      <c r="D18" s="74" t="s">
        <v>92</v>
      </c>
      <c r="E18" s="74">
        <v>2</v>
      </c>
      <c r="F18" s="10"/>
      <c r="G18" s="11"/>
    </row>
    <row r="19" spans="1:7" x14ac:dyDescent="0.25">
      <c r="A19" s="170"/>
      <c r="B19" s="171"/>
      <c r="C19" s="3" t="s">
        <v>74</v>
      </c>
      <c r="D19" s="75" t="s">
        <v>92</v>
      </c>
      <c r="E19" s="75">
        <v>6</v>
      </c>
      <c r="F19" s="9"/>
      <c r="G19" s="21"/>
    </row>
    <row r="20" spans="1:7" x14ac:dyDescent="0.25">
      <c r="A20" s="170"/>
      <c r="B20" s="171"/>
      <c r="C20" s="17" t="s">
        <v>75</v>
      </c>
      <c r="D20" s="75" t="s">
        <v>92</v>
      </c>
      <c r="E20" s="75">
        <v>1</v>
      </c>
      <c r="F20" s="9"/>
      <c r="G20" s="21"/>
    </row>
    <row r="21" spans="1:7" x14ac:dyDescent="0.25">
      <c r="A21" s="153"/>
      <c r="B21" s="156"/>
      <c r="C21" s="17" t="s">
        <v>76</v>
      </c>
      <c r="D21" s="75" t="s">
        <v>92</v>
      </c>
      <c r="E21" s="76">
        <v>1</v>
      </c>
      <c r="F21" s="4"/>
      <c r="G21" s="12"/>
    </row>
    <row r="22" spans="1:7" ht="15.75" thickBot="1" x14ac:dyDescent="0.3">
      <c r="A22" s="154"/>
      <c r="B22" s="157"/>
      <c r="C22" s="13" t="s">
        <v>13</v>
      </c>
      <c r="D22" s="77" t="s">
        <v>156</v>
      </c>
      <c r="E22" s="77">
        <v>2</v>
      </c>
      <c r="F22" s="15"/>
      <c r="G22" s="16"/>
    </row>
    <row r="23" spans="1:7" x14ac:dyDescent="0.25">
      <c r="A23" s="164" t="s">
        <v>24</v>
      </c>
      <c r="B23" s="166">
        <v>1</v>
      </c>
      <c r="C23" s="86" t="s">
        <v>75</v>
      </c>
      <c r="D23" s="74" t="s">
        <v>92</v>
      </c>
      <c r="E23" s="74">
        <v>3</v>
      </c>
      <c r="F23" s="10"/>
      <c r="G23" s="11"/>
    </row>
    <row r="24" spans="1:7" ht="15.75" thickBot="1" x14ac:dyDescent="0.3">
      <c r="A24" s="165"/>
      <c r="B24" s="167"/>
      <c r="C24" s="13" t="s">
        <v>76</v>
      </c>
      <c r="D24" s="79" t="s">
        <v>92</v>
      </c>
      <c r="E24" s="77">
        <v>3</v>
      </c>
      <c r="F24" s="15"/>
      <c r="G24" s="16"/>
    </row>
    <row r="25" spans="1:7" x14ac:dyDescent="0.25">
      <c r="A25" s="152" t="s">
        <v>29</v>
      </c>
      <c r="B25" s="155">
        <v>2</v>
      </c>
      <c r="C25" s="84" t="s">
        <v>73</v>
      </c>
      <c r="D25" s="74" t="s">
        <v>92</v>
      </c>
      <c r="E25" s="74">
        <v>1</v>
      </c>
      <c r="F25" s="10"/>
      <c r="G25" s="11"/>
    </row>
    <row r="26" spans="1:7" x14ac:dyDescent="0.25">
      <c r="A26" s="170"/>
      <c r="B26" s="171"/>
      <c r="C26" s="3" t="s">
        <v>74</v>
      </c>
      <c r="D26" s="75" t="s">
        <v>92</v>
      </c>
      <c r="E26" s="75">
        <v>3</v>
      </c>
      <c r="F26" s="9"/>
      <c r="G26" s="21"/>
    </row>
    <row r="27" spans="1:7" x14ac:dyDescent="0.25">
      <c r="A27" s="170"/>
      <c r="B27" s="171"/>
      <c r="C27" s="17" t="s">
        <v>75</v>
      </c>
      <c r="D27" s="75" t="s">
        <v>92</v>
      </c>
      <c r="E27" s="75">
        <v>3</v>
      </c>
      <c r="F27" s="9"/>
      <c r="G27" s="21"/>
    </row>
    <row r="28" spans="1:7" ht="15.75" thickBot="1" x14ac:dyDescent="0.3">
      <c r="A28" s="154"/>
      <c r="B28" s="157"/>
      <c r="C28" s="13" t="s">
        <v>76</v>
      </c>
      <c r="D28" s="79" t="s">
        <v>92</v>
      </c>
      <c r="E28" s="77">
        <v>3</v>
      </c>
      <c r="F28" s="15"/>
      <c r="G28" s="16"/>
    </row>
    <row r="29" spans="1:7" x14ac:dyDescent="0.25">
      <c r="A29" s="152" t="s">
        <v>30</v>
      </c>
      <c r="B29" s="155">
        <v>2</v>
      </c>
      <c r="C29" s="84" t="s">
        <v>73</v>
      </c>
      <c r="D29" s="74" t="s">
        <v>92</v>
      </c>
      <c r="E29" s="74">
        <v>1</v>
      </c>
      <c r="F29" s="10"/>
      <c r="G29" s="11"/>
    </row>
    <row r="30" spans="1:7" x14ac:dyDescent="0.25">
      <c r="A30" s="170"/>
      <c r="B30" s="171"/>
      <c r="C30" s="3" t="s">
        <v>74</v>
      </c>
      <c r="D30" s="75" t="s">
        <v>92</v>
      </c>
      <c r="E30" s="75">
        <v>3</v>
      </c>
      <c r="F30" s="9"/>
      <c r="G30" s="21"/>
    </row>
    <row r="31" spans="1:7" x14ac:dyDescent="0.25">
      <c r="A31" s="170"/>
      <c r="B31" s="171"/>
      <c r="C31" s="17" t="s">
        <v>75</v>
      </c>
      <c r="D31" s="75" t="s">
        <v>92</v>
      </c>
      <c r="E31" s="75">
        <v>3</v>
      </c>
      <c r="F31" s="9"/>
      <c r="G31" s="21"/>
    </row>
    <row r="32" spans="1:7" ht="15.75" thickBot="1" x14ac:dyDescent="0.3">
      <c r="A32" s="154"/>
      <c r="B32" s="157"/>
      <c r="C32" s="13" t="s">
        <v>76</v>
      </c>
      <c r="D32" s="79" t="s">
        <v>92</v>
      </c>
      <c r="E32" s="77">
        <v>3</v>
      </c>
      <c r="F32" s="15"/>
      <c r="G32" s="16"/>
    </row>
    <row r="33" spans="1:7" x14ac:dyDescent="0.25">
      <c r="A33" s="152" t="s">
        <v>32</v>
      </c>
      <c r="B33" s="155">
        <v>2</v>
      </c>
      <c r="C33" s="84" t="s">
        <v>73</v>
      </c>
      <c r="D33" s="74" t="s">
        <v>92</v>
      </c>
      <c r="E33" s="74">
        <v>1</v>
      </c>
      <c r="F33" s="10"/>
      <c r="G33" s="11"/>
    </row>
    <row r="34" spans="1:7" x14ac:dyDescent="0.25">
      <c r="A34" s="170"/>
      <c r="B34" s="171"/>
      <c r="C34" s="3" t="s">
        <v>74</v>
      </c>
      <c r="D34" s="75" t="s">
        <v>92</v>
      </c>
      <c r="E34" s="75">
        <v>3</v>
      </c>
      <c r="F34" s="9"/>
      <c r="G34" s="21"/>
    </row>
    <row r="35" spans="1:7" x14ac:dyDescent="0.25">
      <c r="A35" s="170"/>
      <c r="B35" s="171"/>
      <c r="C35" s="17" t="s">
        <v>75</v>
      </c>
      <c r="D35" s="75" t="s">
        <v>92</v>
      </c>
      <c r="E35" s="75">
        <v>3</v>
      </c>
      <c r="F35" s="9"/>
      <c r="G35" s="21"/>
    </row>
    <row r="36" spans="1:7" ht="15.75" thickBot="1" x14ac:dyDescent="0.3">
      <c r="A36" s="154"/>
      <c r="B36" s="157"/>
      <c r="C36" s="13" t="s">
        <v>76</v>
      </c>
      <c r="D36" s="79" t="s">
        <v>92</v>
      </c>
      <c r="E36" s="77">
        <v>3</v>
      </c>
      <c r="F36" s="15"/>
      <c r="G36" s="16"/>
    </row>
    <row r="37" spans="1:7" x14ac:dyDescent="0.25">
      <c r="A37" s="164" t="s">
        <v>37</v>
      </c>
      <c r="B37" s="166">
        <v>1</v>
      </c>
      <c r="C37" s="86" t="s">
        <v>75</v>
      </c>
      <c r="D37" s="74" t="s">
        <v>92</v>
      </c>
      <c r="E37" s="74">
        <v>2</v>
      </c>
      <c r="F37" s="10"/>
      <c r="G37" s="11"/>
    </row>
    <row r="38" spans="1:7" ht="15.75" thickBot="1" x14ac:dyDescent="0.3">
      <c r="A38" s="165"/>
      <c r="B38" s="167"/>
      <c r="C38" s="13" t="s">
        <v>76</v>
      </c>
      <c r="D38" s="79" t="s">
        <v>92</v>
      </c>
      <c r="E38" s="77">
        <v>2</v>
      </c>
      <c r="F38" s="15"/>
      <c r="G38" s="16"/>
    </row>
    <row r="39" spans="1:7" x14ac:dyDescent="0.25">
      <c r="A39" s="152" t="s">
        <v>39</v>
      </c>
      <c r="B39" s="155">
        <v>1</v>
      </c>
      <c r="C39" s="84" t="s">
        <v>73</v>
      </c>
      <c r="D39" s="74" t="s">
        <v>92</v>
      </c>
      <c r="E39" s="74">
        <v>1</v>
      </c>
      <c r="F39" s="10"/>
      <c r="G39" s="11"/>
    </row>
    <row r="40" spans="1:7" ht="15.75" thickBot="1" x14ac:dyDescent="0.3">
      <c r="A40" s="165"/>
      <c r="B40" s="167"/>
      <c r="C40" s="13" t="s">
        <v>74</v>
      </c>
      <c r="D40" s="79" t="s">
        <v>92</v>
      </c>
      <c r="E40" s="79">
        <v>3</v>
      </c>
      <c r="F40" s="25"/>
      <c r="G40" s="26"/>
    </row>
    <row r="41" spans="1:7" x14ac:dyDescent="0.25">
      <c r="A41" s="152" t="s">
        <v>40</v>
      </c>
      <c r="B41" s="155">
        <v>3</v>
      </c>
      <c r="C41" s="84" t="s">
        <v>73</v>
      </c>
      <c r="D41" s="74" t="s">
        <v>92</v>
      </c>
      <c r="E41" s="74">
        <v>2</v>
      </c>
      <c r="F41" s="10"/>
      <c r="G41" s="11"/>
    </row>
    <row r="42" spans="1:7" x14ac:dyDescent="0.25">
      <c r="A42" s="170"/>
      <c r="B42" s="171"/>
      <c r="C42" s="3" t="s">
        <v>74</v>
      </c>
      <c r="D42" s="75" t="s">
        <v>92</v>
      </c>
      <c r="E42" s="75">
        <v>6</v>
      </c>
      <c r="F42" s="9"/>
      <c r="G42" s="21"/>
    </row>
    <row r="43" spans="1:7" x14ac:dyDescent="0.25">
      <c r="A43" s="170"/>
      <c r="B43" s="171"/>
      <c r="C43" s="17" t="s">
        <v>75</v>
      </c>
      <c r="D43" s="75" t="s">
        <v>92</v>
      </c>
      <c r="E43" s="75">
        <v>3</v>
      </c>
      <c r="F43" s="9"/>
      <c r="G43" s="21"/>
    </row>
    <row r="44" spans="1:7" ht="15.75" thickBot="1" x14ac:dyDescent="0.3">
      <c r="A44" s="154"/>
      <c r="B44" s="157"/>
      <c r="C44" s="13" t="s">
        <v>76</v>
      </c>
      <c r="D44" s="79" t="s">
        <v>92</v>
      </c>
      <c r="E44" s="77">
        <v>3</v>
      </c>
      <c r="F44" s="15"/>
      <c r="G44" s="16"/>
    </row>
    <row r="45" spans="1:7" x14ac:dyDescent="0.25">
      <c r="A45" s="164" t="s">
        <v>42</v>
      </c>
      <c r="B45" s="166">
        <v>1</v>
      </c>
      <c r="C45" s="86" t="s">
        <v>75</v>
      </c>
      <c r="D45" s="74" t="s">
        <v>92</v>
      </c>
      <c r="E45" s="74">
        <v>3</v>
      </c>
      <c r="F45" s="10"/>
      <c r="G45" s="11"/>
    </row>
    <row r="46" spans="1:7" ht="15.75" thickBot="1" x14ac:dyDescent="0.3">
      <c r="A46" s="165"/>
      <c r="B46" s="167"/>
      <c r="C46" s="13" t="s">
        <v>76</v>
      </c>
      <c r="D46" s="79" t="s">
        <v>92</v>
      </c>
      <c r="E46" s="77">
        <v>3</v>
      </c>
      <c r="F46" s="15"/>
      <c r="G46" s="16"/>
    </row>
    <row r="47" spans="1:7" x14ac:dyDescent="0.25">
      <c r="A47" s="164" t="s">
        <v>44</v>
      </c>
      <c r="B47" s="166">
        <v>1</v>
      </c>
      <c r="C47" s="86" t="s">
        <v>75</v>
      </c>
      <c r="D47" s="74" t="s">
        <v>92</v>
      </c>
      <c r="E47" s="74">
        <v>3</v>
      </c>
      <c r="F47" s="10"/>
      <c r="G47" s="11"/>
    </row>
    <row r="48" spans="1:7" ht="15.75" thickBot="1" x14ac:dyDescent="0.3">
      <c r="A48" s="165"/>
      <c r="B48" s="167"/>
      <c r="C48" s="13" t="s">
        <v>76</v>
      </c>
      <c r="D48" s="79" t="s">
        <v>92</v>
      </c>
      <c r="E48" s="77">
        <v>3</v>
      </c>
      <c r="F48" s="15"/>
      <c r="G48" s="16"/>
    </row>
    <row r="49" spans="1:7" x14ac:dyDescent="0.25">
      <c r="A49" s="152" t="s">
        <v>47</v>
      </c>
      <c r="B49" s="155">
        <v>1</v>
      </c>
      <c r="C49" s="84" t="s">
        <v>73</v>
      </c>
      <c r="D49" s="74" t="s">
        <v>92</v>
      </c>
      <c r="E49" s="74">
        <v>1</v>
      </c>
      <c r="F49" s="10"/>
      <c r="G49" s="11"/>
    </row>
    <row r="50" spans="1:7" ht="15.75" thickBot="1" x14ac:dyDescent="0.3">
      <c r="A50" s="165"/>
      <c r="B50" s="167"/>
      <c r="C50" s="13" t="s">
        <v>74</v>
      </c>
      <c r="D50" s="79" t="s">
        <v>92</v>
      </c>
      <c r="E50" s="79">
        <v>3</v>
      </c>
      <c r="F50" s="25"/>
      <c r="G50" s="26"/>
    </row>
    <row r="51" spans="1:7" x14ac:dyDescent="0.25">
      <c r="A51" s="164" t="s">
        <v>48</v>
      </c>
      <c r="B51" s="166">
        <v>1</v>
      </c>
      <c r="C51" s="86" t="s">
        <v>75</v>
      </c>
      <c r="D51" s="74" t="s">
        <v>92</v>
      </c>
      <c r="E51" s="74">
        <v>4</v>
      </c>
      <c r="F51" s="10"/>
      <c r="G51" s="11"/>
    </row>
    <row r="52" spans="1:7" ht="15.75" thickBot="1" x14ac:dyDescent="0.3">
      <c r="A52" s="165"/>
      <c r="B52" s="167"/>
      <c r="C52" s="13" t="s">
        <v>76</v>
      </c>
      <c r="D52" s="79" t="s">
        <v>92</v>
      </c>
      <c r="E52" s="77">
        <v>4</v>
      </c>
      <c r="F52" s="15"/>
      <c r="G52" s="16"/>
    </row>
    <row r="53" spans="1:7" x14ac:dyDescent="0.25">
      <c r="A53" s="164" t="s">
        <v>54</v>
      </c>
      <c r="B53" s="166">
        <v>1</v>
      </c>
      <c r="C53" s="86" t="s">
        <v>75</v>
      </c>
      <c r="D53" s="74" t="s">
        <v>92</v>
      </c>
      <c r="E53" s="74">
        <v>3</v>
      </c>
      <c r="F53" s="10"/>
      <c r="G53" s="11"/>
    </row>
    <row r="54" spans="1:7" ht="15.75" thickBot="1" x14ac:dyDescent="0.3">
      <c r="A54" s="165"/>
      <c r="B54" s="167"/>
      <c r="C54" s="13" t="s">
        <v>76</v>
      </c>
      <c r="D54" s="79" t="s">
        <v>92</v>
      </c>
      <c r="E54" s="77">
        <v>3</v>
      </c>
      <c r="F54" s="15"/>
      <c r="G54" s="16"/>
    </row>
    <row r="55" spans="1:7" x14ac:dyDescent="0.25">
      <c r="A55" s="168" t="s">
        <v>60</v>
      </c>
      <c r="B55" s="168"/>
      <c r="C55" s="168"/>
      <c r="D55" s="168"/>
      <c r="E55" s="168"/>
      <c r="F55" s="169"/>
      <c r="G55" s="19">
        <f>SUM(G5:G54)</f>
        <v>0</v>
      </c>
    </row>
    <row r="56" spans="1:7" s="7" customFormat="1" x14ac:dyDescent="0.25">
      <c r="A56" s="6"/>
      <c r="B56" s="6"/>
      <c r="C56" s="6"/>
      <c r="D56" s="6"/>
      <c r="E56" s="6"/>
      <c r="F56" s="6"/>
      <c r="G56" s="2"/>
    </row>
  </sheetData>
  <mergeCells count="35">
    <mergeCell ref="A23:A24"/>
    <mergeCell ref="B23:B24"/>
    <mergeCell ref="A37:A38"/>
    <mergeCell ref="B37:B38"/>
    <mergeCell ref="A45:A46"/>
    <mergeCell ref="B45:B46"/>
    <mergeCell ref="A25:A28"/>
    <mergeCell ref="B25:B28"/>
    <mergeCell ref="A29:A32"/>
    <mergeCell ref="B29:B32"/>
    <mergeCell ref="A39:A40"/>
    <mergeCell ref="B39:B40"/>
    <mergeCell ref="A33:A36"/>
    <mergeCell ref="B33:B36"/>
    <mergeCell ref="A41:A44"/>
    <mergeCell ref="B41:B44"/>
    <mergeCell ref="A14:A17"/>
    <mergeCell ref="B14:B17"/>
    <mergeCell ref="A18:A22"/>
    <mergeCell ref="B18:B22"/>
    <mergeCell ref="A1:D1"/>
    <mergeCell ref="A3:G3"/>
    <mergeCell ref="A5:A9"/>
    <mergeCell ref="B5:B9"/>
    <mergeCell ref="A10:A13"/>
    <mergeCell ref="B10:B13"/>
    <mergeCell ref="A47:A48"/>
    <mergeCell ref="B47:B48"/>
    <mergeCell ref="A51:A52"/>
    <mergeCell ref="B51:B52"/>
    <mergeCell ref="A55:F55"/>
    <mergeCell ref="A49:A50"/>
    <mergeCell ref="B49:B50"/>
    <mergeCell ref="A53:A54"/>
    <mergeCell ref="B53:B5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C4" sqref="C4"/>
    </sheetView>
  </sheetViews>
  <sheetFormatPr defaultRowHeight="15" x14ac:dyDescent="0.25"/>
  <cols>
    <col min="1" max="1" width="15.140625" customWidth="1"/>
    <col min="2" max="2" width="14.42578125" customWidth="1"/>
    <col min="3" max="3" width="67.28515625" customWidth="1"/>
    <col min="4" max="4" width="17.85546875" customWidth="1"/>
    <col min="5" max="5" width="15.28515625" customWidth="1"/>
    <col min="6" max="6" width="20.7109375" customWidth="1"/>
    <col min="7" max="7" width="16.85546875" customWidth="1"/>
  </cols>
  <sheetData>
    <row r="1" spans="1:7" x14ac:dyDescent="0.25">
      <c r="A1" s="159" t="s">
        <v>1</v>
      </c>
      <c r="B1" s="159"/>
      <c r="C1" s="159"/>
      <c r="D1" s="159"/>
    </row>
    <row r="2" spans="1:7" ht="13.5" customHeight="1" thickBot="1" x14ac:dyDescent="0.3"/>
    <row r="3" spans="1:7" ht="30" customHeight="1" thickBot="1" x14ac:dyDescent="0.3">
      <c r="A3" s="175" t="s">
        <v>123</v>
      </c>
      <c r="B3" s="176"/>
      <c r="C3" s="176"/>
      <c r="D3" s="176"/>
      <c r="E3" s="176"/>
      <c r="F3" s="176"/>
      <c r="G3" s="177"/>
    </row>
    <row r="4" spans="1:7" ht="90.75" thickBot="1" x14ac:dyDescent="0.3">
      <c r="A4" s="47" t="s">
        <v>57</v>
      </c>
      <c r="B4" s="48" t="s">
        <v>18</v>
      </c>
      <c r="C4" s="22" t="s">
        <v>3</v>
      </c>
      <c r="D4" s="48" t="s">
        <v>5</v>
      </c>
      <c r="E4" s="48" t="s">
        <v>6</v>
      </c>
      <c r="F4" s="48" t="s">
        <v>15</v>
      </c>
      <c r="G4" s="49" t="s">
        <v>14</v>
      </c>
    </row>
    <row r="5" spans="1:7" x14ac:dyDescent="0.25">
      <c r="A5" s="178" t="s">
        <v>16</v>
      </c>
      <c r="B5" s="179">
        <v>25</v>
      </c>
      <c r="C5" s="8" t="s">
        <v>73</v>
      </c>
      <c r="D5" s="38" t="s">
        <v>92</v>
      </c>
      <c r="E5" s="38">
        <v>24</v>
      </c>
      <c r="F5" s="9"/>
      <c r="G5" s="21"/>
    </row>
    <row r="6" spans="1:7" x14ac:dyDescent="0.25">
      <c r="A6" s="178"/>
      <c r="B6" s="179"/>
      <c r="C6" s="3" t="s">
        <v>74</v>
      </c>
      <c r="D6" s="38" t="s">
        <v>92</v>
      </c>
      <c r="E6" s="38">
        <v>48</v>
      </c>
      <c r="F6" s="9"/>
      <c r="G6" s="21"/>
    </row>
    <row r="7" spans="1:7" x14ac:dyDescent="0.25">
      <c r="A7" s="178"/>
      <c r="B7" s="179"/>
      <c r="C7" s="17" t="s">
        <v>75</v>
      </c>
      <c r="D7" s="38" t="s">
        <v>92</v>
      </c>
      <c r="E7" s="38">
        <v>26</v>
      </c>
      <c r="F7" s="9"/>
      <c r="G7" s="21"/>
    </row>
    <row r="8" spans="1:7" x14ac:dyDescent="0.25">
      <c r="A8" s="178"/>
      <c r="B8" s="179"/>
      <c r="C8" s="17" t="s">
        <v>76</v>
      </c>
      <c r="D8" s="36" t="s">
        <v>92</v>
      </c>
      <c r="E8" s="36">
        <v>26</v>
      </c>
      <c r="F8" s="4"/>
      <c r="G8" s="12"/>
    </row>
    <row r="9" spans="1:7" ht="15.75" thickBot="1" x14ac:dyDescent="0.3">
      <c r="A9" s="172" t="s">
        <v>60</v>
      </c>
      <c r="B9" s="173"/>
      <c r="C9" s="173"/>
      <c r="D9" s="173"/>
      <c r="E9" s="173"/>
      <c r="F9" s="174"/>
      <c r="G9" s="50">
        <f>SUM(G5:G8)</f>
        <v>0</v>
      </c>
    </row>
  </sheetData>
  <mergeCells count="5">
    <mergeCell ref="A9:F9"/>
    <mergeCell ref="A1:D1"/>
    <mergeCell ref="A3:G3"/>
    <mergeCell ref="A5:A8"/>
    <mergeCell ref="B5:B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D7" sqref="D7"/>
    </sheetView>
  </sheetViews>
  <sheetFormatPr defaultRowHeight="15" x14ac:dyDescent="0.25"/>
  <cols>
    <col min="1" max="1" width="25.42578125" customWidth="1"/>
    <col min="2" max="2" width="14.42578125" customWidth="1"/>
    <col min="3" max="3" width="52.7109375" customWidth="1"/>
    <col min="4" max="4" width="17.85546875" customWidth="1"/>
    <col min="5" max="5" width="15.28515625" customWidth="1"/>
    <col min="6" max="6" width="20.7109375" customWidth="1"/>
    <col min="7" max="7" width="16.85546875" customWidth="1"/>
  </cols>
  <sheetData>
    <row r="1" spans="1:7" x14ac:dyDescent="0.25">
      <c r="A1" s="159" t="s">
        <v>2</v>
      </c>
      <c r="B1" s="159"/>
      <c r="C1" s="159"/>
      <c r="D1" s="159"/>
    </row>
    <row r="2" spans="1:7" ht="13.5" customHeight="1" x14ac:dyDescent="0.25"/>
    <row r="3" spans="1:7" ht="32.25" customHeight="1" thickBot="1" x14ac:dyDescent="0.3">
      <c r="A3" s="44" t="s">
        <v>124</v>
      </c>
      <c r="B3" s="44"/>
      <c r="C3" s="44"/>
      <c r="D3" s="44"/>
      <c r="E3" s="44"/>
      <c r="F3" s="44"/>
      <c r="G3" s="44"/>
    </row>
    <row r="4" spans="1:7" ht="90.75" thickBot="1" x14ac:dyDescent="0.3">
      <c r="A4" s="47" t="s">
        <v>57</v>
      </c>
      <c r="B4" s="48" t="s">
        <v>18</v>
      </c>
      <c r="C4" s="22" t="s">
        <v>3</v>
      </c>
      <c r="D4" s="48" t="s">
        <v>5</v>
      </c>
      <c r="E4" s="48" t="s">
        <v>6</v>
      </c>
      <c r="F4" s="48" t="s">
        <v>15</v>
      </c>
      <c r="G4" s="49" t="s">
        <v>14</v>
      </c>
    </row>
    <row r="5" spans="1:7" x14ac:dyDescent="0.25">
      <c r="A5" s="164" t="s">
        <v>16</v>
      </c>
      <c r="B5" s="166">
        <v>11</v>
      </c>
      <c r="C5" s="86" t="s">
        <v>75</v>
      </c>
      <c r="D5" s="74" t="s">
        <v>154</v>
      </c>
      <c r="E5" s="74">
        <v>30</v>
      </c>
      <c r="F5" s="10"/>
      <c r="G5" s="11"/>
    </row>
    <row r="6" spans="1:7" ht="15.75" thickBot="1" x14ac:dyDescent="0.3">
      <c r="A6" s="165"/>
      <c r="B6" s="167"/>
      <c r="C6" s="13" t="s">
        <v>76</v>
      </c>
      <c r="D6" s="79" t="s">
        <v>154</v>
      </c>
      <c r="E6" s="77">
        <v>30</v>
      </c>
      <c r="F6" s="15"/>
      <c r="G6" s="16"/>
    </row>
    <row r="7" spans="1:7" x14ac:dyDescent="0.25">
      <c r="A7" s="164" t="s">
        <v>17</v>
      </c>
      <c r="B7" s="166">
        <v>7</v>
      </c>
      <c r="C7" s="86" t="s">
        <v>75</v>
      </c>
      <c r="D7" s="74" t="s">
        <v>92</v>
      </c>
      <c r="E7" s="74">
        <v>7</v>
      </c>
      <c r="F7" s="10"/>
      <c r="G7" s="11"/>
    </row>
    <row r="8" spans="1:7" ht="15.75" thickBot="1" x14ac:dyDescent="0.3">
      <c r="A8" s="165"/>
      <c r="B8" s="167"/>
      <c r="C8" s="13" t="s">
        <v>76</v>
      </c>
      <c r="D8" s="79" t="s">
        <v>92</v>
      </c>
      <c r="E8" s="77">
        <v>7</v>
      </c>
      <c r="F8" s="15"/>
      <c r="G8" s="16"/>
    </row>
    <row r="9" spans="1:7" x14ac:dyDescent="0.25">
      <c r="A9" s="164" t="s">
        <v>19</v>
      </c>
      <c r="B9" s="166">
        <v>1</v>
      </c>
      <c r="C9" s="86" t="s">
        <v>75</v>
      </c>
      <c r="D9" s="74" t="s">
        <v>92</v>
      </c>
      <c r="E9" s="74">
        <v>2</v>
      </c>
      <c r="F9" s="10"/>
      <c r="G9" s="11"/>
    </row>
    <row r="10" spans="1:7" ht="15.75" thickBot="1" x14ac:dyDescent="0.3">
      <c r="A10" s="165"/>
      <c r="B10" s="167"/>
      <c r="C10" s="13" t="s">
        <v>76</v>
      </c>
      <c r="D10" s="79" t="s">
        <v>92</v>
      </c>
      <c r="E10" s="77">
        <v>2</v>
      </c>
      <c r="F10" s="15"/>
      <c r="G10" s="16"/>
    </row>
    <row r="11" spans="1:7" x14ac:dyDescent="0.25">
      <c r="A11" s="164" t="s">
        <v>20</v>
      </c>
      <c r="B11" s="166">
        <v>1</v>
      </c>
      <c r="C11" s="86" t="s">
        <v>75</v>
      </c>
      <c r="D11" s="74" t="s">
        <v>92</v>
      </c>
      <c r="E11" s="74">
        <v>2</v>
      </c>
      <c r="F11" s="10"/>
      <c r="G11" s="11"/>
    </row>
    <row r="12" spans="1:7" ht="15.75" thickBot="1" x14ac:dyDescent="0.3">
      <c r="A12" s="165"/>
      <c r="B12" s="167"/>
      <c r="C12" s="13" t="s">
        <v>76</v>
      </c>
      <c r="D12" s="79" t="s">
        <v>92</v>
      </c>
      <c r="E12" s="77">
        <v>2</v>
      </c>
      <c r="F12" s="15"/>
      <c r="G12" s="16"/>
    </row>
    <row r="13" spans="1:7" x14ac:dyDescent="0.25">
      <c r="A13" s="164" t="s">
        <v>27</v>
      </c>
      <c r="B13" s="166">
        <v>1</v>
      </c>
      <c r="C13" s="86" t="s">
        <v>75</v>
      </c>
      <c r="D13" s="74" t="s">
        <v>92</v>
      </c>
      <c r="E13" s="74">
        <v>2</v>
      </c>
      <c r="F13" s="10"/>
      <c r="G13" s="11"/>
    </row>
    <row r="14" spans="1:7" ht="15.75" thickBot="1" x14ac:dyDescent="0.3">
      <c r="A14" s="165"/>
      <c r="B14" s="167"/>
      <c r="C14" s="13" t="s">
        <v>76</v>
      </c>
      <c r="D14" s="79" t="s">
        <v>92</v>
      </c>
      <c r="E14" s="77">
        <v>2</v>
      </c>
      <c r="F14" s="15"/>
      <c r="G14" s="16"/>
    </row>
    <row r="15" spans="1:7" x14ac:dyDescent="0.25">
      <c r="A15" s="164" t="s">
        <v>32</v>
      </c>
      <c r="B15" s="166">
        <v>1</v>
      </c>
      <c r="C15" s="86" t="s">
        <v>75</v>
      </c>
      <c r="D15" s="74" t="s">
        <v>92</v>
      </c>
      <c r="E15" s="74">
        <v>2</v>
      </c>
      <c r="F15" s="10"/>
      <c r="G15" s="11"/>
    </row>
    <row r="16" spans="1:7" ht="15.75" thickBot="1" x14ac:dyDescent="0.3">
      <c r="A16" s="165"/>
      <c r="B16" s="167"/>
      <c r="C16" s="13" t="s">
        <v>76</v>
      </c>
      <c r="D16" s="79" t="s">
        <v>92</v>
      </c>
      <c r="E16" s="77">
        <v>2</v>
      </c>
      <c r="F16" s="15"/>
      <c r="G16" s="16"/>
    </row>
    <row r="17" spans="1:7" x14ac:dyDescent="0.25">
      <c r="A17" s="164" t="s">
        <v>34</v>
      </c>
      <c r="B17" s="166">
        <v>1</v>
      </c>
      <c r="C17" s="86" t="s">
        <v>75</v>
      </c>
      <c r="D17" s="74" t="s">
        <v>92</v>
      </c>
      <c r="E17" s="74">
        <v>2</v>
      </c>
      <c r="F17" s="10"/>
      <c r="G17" s="11"/>
    </row>
    <row r="18" spans="1:7" ht="15.75" thickBot="1" x14ac:dyDescent="0.3">
      <c r="A18" s="165"/>
      <c r="B18" s="167"/>
      <c r="C18" s="13" t="s">
        <v>76</v>
      </c>
      <c r="D18" s="79" t="s">
        <v>92</v>
      </c>
      <c r="E18" s="77">
        <v>2</v>
      </c>
      <c r="F18" s="15"/>
      <c r="G18" s="16"/>
    </row>
    <row r="19" spans="1:7" x14ac:dyDescent="0.25">
      <c r="A19" s="164" t="s">
        <v>37</v>
      </c>
      <c r="B19" s="166">
        <v>1</v>
      </c>
      <c r="C19" s="86" t="s">
        <v>75</v>
      </c>
      <c r="D19" s="74" t="s">
        <v>92</v>
      </c>
      <c r="E19" s="74">
        <v>2</v>
      </c>
      <c r="F19" s="10"/>
      <c r="G19" s="11"/>
    </row>
    <row r="20" spans="1:7" ht="15.75" thickBot="1" x14ac:dyDescent="0.3">
      <c r="A20" s="165"/>
      <c r="B20" s="167"/>
      <c r="C20" s="13" t="s">
        <v>76</v>
      </c>
      <c r="D20" s="79" t="s">
        <v>92</v>
      </c>
      <c r="E20" s="79">
        <v>2</v>
      </c>
      <c r="F20" s="25"/>
      <c r="G20" s="26"/>
    </row>
    <row r="21" spans="1:7" x14ac:dyDescent="0.25">
      <c r="A21" s="164" t="s">
        <v>40</v>
      </c>
      <c r="B21" s="166">
        <v>2</v>
      </c>
      <c r="C21" s="86" t="s">
        <v>75</v>
      </c>
      <c r="D21" s="74" t="s">
        <v>92</v>
      </c>
      <c r="E21" s="74">
        <v>4</v>
      </c>
      <c r="F21" s="10"/>
      <c r="G21" s="11"/>
    </row>
    <row r="22" spans="1:7" ht="15.75" thickBot="1" x14ac:dyDescent="0.3">
      <c r="A22" s="165"/>
      <c r="B22" s="167"/>
      <c r="C22" s="13" t="s">
        <v>76</v>
      </c>
      <c r="D22" s="79" t="s">
        <v>92</v>
      </c>
      <c r="E22" s="79">
        <v>4</v>
      </c>
      <c r="F22" s="25"/>
      <c r="G22" s="26"/>
    </row>
    <row r="23" spans="1:7" x14ac:dyDescent="0.25">
      <c r="A23" s="164" t="s">
        <v>47</v>
      </c>
      <c r="B23" s="166">
        <v>4</v>
      </c>
      <c r="C23" s="86" t="s">
        <v>75</v>
      </c>
      <c r="D23" s="74" t="s">
        <v>92</v>
      </c>
      <c r="E23" s="74">
        <v>8</v>
      </c>
      <c r="F23" s="10"/>
      <c r="G23" s="11"/>
    </row>
    <row r="24" spans="1:7" ht="15.75" thickBot="1" x14ac:dyDescent="0.3">
      <c r="A24" s="165"/>
      <c r="B24" s="167"/>
      <c r="C24" s="13" t="s">
        <v>76</v>
      </c>
      <c r="D24" s="79" t="s">
        <v>92</v>
      </c>
      <c r="E24" s="79">
        <v>8</v>
      </c>
      <c r="F24" s="25"/>
      <c r="G24" s="26"/>
    </row>
    <row r="25" spans="1:7" x14ac:dyDescent="0.25">
      <c r="A25" s="168" t="s">
        <v>60</v>
      </c>
      <c r="B25" s="168"/>
      <c r="C25" s="168"/>
      <c r="D25" s="168"/>
      <c r="E25" s="168"/>
      <c r="F25" s="169"/>
      <c r="G25" s="19">
        <f>SUM(G5:G24)</f>
        <v>0</v>
      </c>
    </row>
  </sheetData>
  <mergeCells count="22">
    <mergeCell ref="A17:A18"/>
    <mergeCell ref="B17:B18"/>
    <mergeCell ref="A19:A20"/>
    <mergeCell ref="B19:B20"/>
    <mergeCell ref="A21:A22"/>
    <mergeCell ref="B21:B22"/>
    <mergeCell ref="A23:A24"/>
    <mergeCell ref="B23:B24"/>
    <mergeCell ref="A1:D1"/>
    <mergeCell ref="A25:F25"/>
    <mergeCell ref="A5:A6"/>
    <mergeCell ref="B5:B6"/>
    <mergeCell ref="A7:A8"/>
    <mergeCell ref="B7:B8"/>
    <mergeCell ref="A9:A10"/>
    <mergeCell ref="B9:B10"/>
    <mergeCell ref="A11:A12"/>
    <mergeCell ref="B11:B12"/>
    <mergeCell ref="A13:A14"/>
    <mergeCell ref="B13:B14"/>
    <mergeCell ref="A15:A16"/>
    <mergeCell ref="B15:B1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D10" sqref="D10"/>
    </sheetView>
  </sheetViews>
  <sheetFormatPr defaultRowHeight="15" x14ac:dyDescent="0.25"/>
  <cols>
    <col min="1" max="1" width="25.42578125" customWidth="1"/>
    <col min="2" max="2" width="14.42578125" customWidth="1"/>
    <col min="3" max="3" width="51.28515625" customWidth="1"/>
    <col min="4" max="4" width="27.85546875" customWidth="1"/>
    <col min="5" max="5" width="16.85546875" customWidth="1"/>
    <col min="6" max="6" width="30.42578125" customWidth="1"/>
    <col min="7" max="7" width="16.85546875" customWidth="1"/>
  </cols>
  <sheetData>
    <row r="1" spans="1:7" x14ac:dyDescent="0.25">
      <c r="A1" s="159" t="s">
        <v>7</v>
      </c>
      <c r="B1" s="159"/>
      <c r="C1" s="159"/>
      <c r="D1" s="159"/>
    </row>
    <row r="2" spans="1:7" ht="13.5" customHeight="1" thickBot="1" x14ac:dyDescent="0.3"/>
    <row r="3" spans="1:7" ht="32.25" customHeight="1" thickBot="1" x14ac:dyDescent="0.3">
      <c r="A3" s="52" t="s">
        <v>125</v>
      </c>
      <c r="B3" s="53"/>
      <c r="C3" s="53"/>
      <c r="D3" s="53"/>
      <c r="E3" s="53"/>
      <c r="F3" s="53"/>
      <c r="G3" s="54"/>
    </row>
    <row r="4" spans="1:7" ht="72.75" customHeight="1" thickBot="1" x14ac:dyDescent="0.3">
      <c r="A4" s="47" t="s">
        <v>57</v>
      </c>
      <c r="B4" s="48" t="s">
        <v>18</v>
      </c>
      <c r="C4" s="22" t="s">
        <v>3</v>
      </c>
      <c r="D4" s="48" t="s">
        <v>5</v>
      </c>
      <c r="E4" s="48" t="s">
        <v>6</v>
      </c>
      <c r="F4" s="48" t="s">
        <v>15</v>
      </c>
      <c r="G4" s="49" t="s">
        <v>14</v>
      </c>
    </row>
    <row r="5" spans="1:7" x14ac:dyDescent="0.25">
      <c r="A5" s="164" t="s">
        <v>16</v>
      </c>
      <c r="B5" s="166">
        <v>9</v>
      </c>
      <c r="C5" s="84" t="s">
        <v>73</v>
      </c>
      <c r="D5" s="74" t="s">
        <v>92</v>
      </c>
      <c r="E5" s="74">
        <v>18</v>
      </c>
      <c r="F5" s="10"/>
      <c r="G5" s="11"/>
    </row>
    <row r="6" spans="1:7" x14ac:dyDescent="0.25">
      <c r="A6" s="178"/>
      <c r="B6" s="179"/>
      <c r="C6" s="3" t="s">
        <v>74</v>
      </c>
      <c r="D6" s="75" t="s">
        <v>92</v>
      </c>
      <c r="E6" s="75">
        <v>54</v>
      </c>
      <c r="F6" s="9"/>
      <c r="G6" s="21"/>
    </row>
    <row r="7" spans="1:7" x14ac:dyDescent="0.25">
      <c r="A7" s="178"/>
      <c r="B7" s="179"/>
      <c r="C7" s="17" t="s">
        <v>75</v>
      </c>
      <c r="D7" s="75" t="s">
        <v>92</v>
      </c>
      <c r="E7" s="75">
        <v>3</v>
      </c>
      <c r="F7" s="9"/>
      <c r="G7" s="21"/>
    </row>
    <row r="8" spans="1:7" x14ac:dyDescent="0.25">
      <c r="A8" s="178"/>
      <c r="B8" s="179"/>
      <c r="C8" s="17" t="s">
        <v>76</v>
      </c>
      <c r="D8" s="75" t="s">
        <v>92</v>
      </c>
      <c r="E8" s="76">
        <v>3</v>
      </c>
      <c r="F8" s="4"/>
      <c r="G8" s="12"/>
    </row>
    <row r="9" spans="1:7" ht="15.75" thickBot="1" x14ac:dyDescent="0.3">
      <c r="A9" s="165"/>
      <c r="B9" s="167"/>
      <c r="C9" s="13" t="s">
        <v>13</v>
      </c>
      <c r="D9" s="79" t="s">
        <v>156</v>
      </c>
      <c r="E9" s="77">
        <v>9</v>
      </c>
      <c r="F9" s="15"/>
      <c r="G9" s="16"/>
    </row>
    <row r="10" spans="1:7" x14ac:dyDescent="0.25">
      <c r="A10" s="164" t="s">
        <v>17</v>
      </c>
      <c r="B10" s="166">
        <v>1</v>
      </c>
      <c r="C10" s="84" t="s">
        <v>73</v>
      </c>
      <c r="D10" s="74" t="s">
        <v>92</v>
      </c>
      <c r="E10" s="74">
        <v>2</v>
      </c>
      <c r="F10" s="10"/>
      <c r="G10" s="11"/>
    </row>
    <row r="11" spans="1:7" x14ac:dyDescent="0.25">
      <c r="A11" s="178"/>
      <c r="B11" s="179"/>
      <c r="C11" s="3" t="s">
        <v>74</v>
      </c>
      <c r="D11" s="75" t="s">
        <v>92</v>
      </c>
      <c r="E11" s="75">
        <v>8</v>
      </c>
      <c r="F11" s="9"/>
      <c r="G11" s="21"/>
    </row>
    <row r="12" spans="1:7" ht="15.75" thickBot="1" x14ac:dyDescent="0.3">
      <c r="A12" s="165"/>
      <c r="B12" s="167"/>
      <c r="C12" s="13" t="s">
        <v>13</v>
      </c>
      <c r="D12" s="79" t="s">
        <v>103</v>
      </c>
      <c r="E12" s="77">
        <v>1</v>
      </c>
      <c r="F12" s="15"/>
      <c r="G12" s="16"/>
    </row>
    <row r="13" spans="1:7" x14ac:dyDescent="0.25">
      <c r="A13" s="164" t="s">
        <v>19</v>
      </c>
      <c r="B13" s="166">
        <v>1</v>
      </c>
      <c r="C13" s="84" t="s">
        <v>73</v>
      </c>
      <c r="D13" s="74" t="s">
        <v>92</v>
      </c>
      <c r="E13" s="74">
        <v>1</v>
      </c>
      <c r="F13" s="10"/>
      <c r="G13" s="11"/>
    </row>
    <row r="14" spans="1:7" x14ac:dyDescent="0.25">
      <c r="A14" s="178"/>
      <c r="B14" s="179"/>
      <c r="C14" s="3" t="s">
        <v>74</v>
      </c>
      <c r="D14" s="75" t="s">
        <v>92</v>
      </c>
      <c r="E14" s="75">
        <v>6</v>
      </c>
      <c r="F14" s="9"/>
      <c r="G14" s="21"/>
    </row>
    <row r="15" spans="1:7" ht="15.75" thickBot="1" x14ac:dyDescent="0.3">
      <c r="A15" s="165"/>
      <c r="B15" s="167"/>
      <c r="C15" s="13" t="s">
        <v>13</v>
      </c>
      <c r="D15" s="79" t="s">
        <v>103</v>
      </c>
      <c r="E15" s="77">
        <v>1</v>
      </c>
      <c r="F15" s="15"/>
      <c r="G15" s="16"/>
    </row>
    <row r="16" spans="1:7" x14ac:dyDescent="0.25">
      <c r="A16" s="152" t="s">
        <v>32</v>
      </c>
      <c r="B16" s="155">
        <v>1</v>
      </c>
      <c r="C16" s="84" t="s">
        <v>73</v>
      </c>
      <c r="D16" s="74" t="s">
        <v>92</v>
      </c>
      <c r="E16" s="74">
        <v>1</v>
      </c>
      <c r="F16" s="10"/>
      <c r="G16" s="11"/>
    </row>
    <row r="17" spans="1:7" x14ac:dyDescent="0.25">
      <c r="A17" s="170"/>
      <c r="B17" s="171"/>
      <c r="C17" s="3" t="s">
        <v>74</v>
      </c>
      <c r="D17" s="75" t="s">
        <v>92</v>
      </c>
      <c r="E17" s="75">
        <v>7</v>
      </c>
      <c r="F17" s="9"/>
      <c r="G17" s="21"/>
    </row>
    <row r="18" spans="1:7" ht="15.75" thickBot="1" x14ac:dyDescent="0.3">
      <c r="A18" s="154"/>
      <c r="B18" s="157"/>
      <c r="C18" s="13" t="s">
        <v>13</v>
      </c>
      <c r="D18" s="79" t="s">
        <v>103</v>
      </c>
      <c r="E18" s="77">
        <v>1</v>
      </c>
      <c r="F18" s="15"/>
      <c r="G18" s="16"/>
    </row>
    <row r="19" spans="1:7" ht="15.75" thickBot="1" x14ac:dyDescent="0.3">
      <c r="A19" s="180" t="s">
        <v>60</v>
      </c>
      <c r="B19" s="181"/>
      <c r="C19" s="181"/>
      <c r="D19" s="181"/>
      <c r="E19" s="181"/>
      <c r="F19" s="182"/>
      <c r="G19" s="87">
        <f>SUM(G5:G18)</f>
        <v>0</v>
      </c>
    </row>
  </sheetData>
  <mergeCells count="10">
    <mergeCell ref="A19:F19"/>
    <mergeCell ref="A16:A18"/>
    <mergeCell ref="B16:B18"/>
    <mergeCell ref="A13:A15"/>
    <mergeCell ref="B13:B15"/>
    <mergeCell ref="A1:D1"/>
    <mergeCell ref="A5:A9"/>
    <mergeCell ref="B5:B9"/>
    <mergeCell ref="A10:A12"/>
    <mergeCell ref="B10:B1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opLeftCell="A40" workbookViewId="0">
      <selection activeCell="C4" sqref="C4"/>
    </sheetView>
  </sheetViews>
  <sheetFormatPr defaultRowHeight="15" x14ac:dyDescent="0.25"/>
  <cols>
    <col min="1" max="1" width="20.28515625" customWidth="1"/>
    <col min="2" max="2" width="21.7109375" customWidth="1"/>
    <col min="3" max="3" width="53.28515625" customWidth="1"/>
    <col min="4" max="4" width="25" customWidth="1"/>
    <col min="5" max="5" width="15.42578125" customWidth="1"/>
    <col min="6" max="6" width="32" customWidth="1"/>
    <col min="7" max="7" width="18" customWidth="1"/>
  </cols>
  <sheetData>
    <row r="1" spans="1:7" x14ac:dyDescent="0.25">
      <c r="A1" s="159" t="s">
        <v>8</v>
      </c>
      <c r="B1" s="159"/>
      <c r="C1" s="159"/>
      <c r="D1" s="159"/>
    </row>
    <row r="2" spans="1:7" ht="13.5" customHeight="1" thickBot="1" x14ac:dyDescent="0.3"/>
    <row r="3" spans="1:7" ht="31.5" customHeight="1" thickBot="1" x14ac:dyDescent="0.3">
      <c r="A3" s="52" t="s">
        <v>126</v>
      </c>
      <c r="B3" s="53"/>
      <c r="C3" s="53"/>
      <c r="D3" s="53"/>
      <c r="E3" s="53"/>
      <c r="F3" s="53"/>
      <c r="G3" s="54"/>
    </row>
    <row r="4" spans="1:7" ht="74.25" customHeight="1" thickBot="1" x14ac:dyDescent="0.3">
      <c r="A4" s="51" t="s">
        <v>57</v>
      </c>
      <c r="B4" s="48" t="s">
        <v>18</v>
      </c>
      <c r="C4" s="22" t="s">
        <v>3</v>
      </c>
      <c r="D4" s="48" t="s">
        <v>5</v>
      </c>
      <c r="E4" s="48" t="s">
        <v>6</v>
      </c>
      <c r="F4" s="48" t="s">
        <v>15</v>
      </c>
      <c r="G4" s="49" t="s">
        <v>14</v>
      </c>
    </row>
    <row r="5" spans="1:7" x14ac:dyDescent="0.25">
      <c r="A5" s="164" t="s">
        <v>16</v>
      </c>
      <c r="B5" s="166">
        <v>1</v>
      </c>
      <c r="C5" s="86" t="s">
        <v>75</v>
      </c>
      <c r="D5" s="74" t="s">
        <v>92</v>
      </c>
      <c r="E5" s="74">
        <v>6</v>
      </c>
      <c r="F5" s="10"/>
      <c r="G5" s="11"/>
    </row>
    <row r="6" spans="1:7" ht="15.75" thickBot="1" x14ac:dyDescent="0.3">
      <c r="A6" s="165"/>
      <c r="B6" s="167"/>
      <c r="C6" s="13" t="s">
        <v>76</v>
      </c>
      <c r="D6" s="79" t="s">
        <v>92</v>
      </c>
      <c r="E6" s="77">
        <v>6</v>
      </c>
      <c r="F6" s="15"/>
      <c r="G6" s="16"/>
    </row>
    <row r="7" spans="1:7" x14ac:dyDescent="0.25">
      <c r="A7" s="164" t="s">
        <v>17</v>
      </c>
      <c r="B7" s="166">
        <v>1</v>
      </c>
      <c r="C7" s="86" t="s">
        <v>75</v>
      </c>
      <c r="D7" s="74" t="s">
        <v>92</v>
      </c>
      <c r="E7" s="74">
        <v>2</v>
      </c>
      <c r="F7" s="10"/>
      <c r="G7" s="11"/>
    </row>
    <row r="8" spans="1:7" ht="15.75" thickBot="1" x14ac:dyDescent="0.3">
      <c r="A8" s="165"/>
      <c r="B8" s="167"/>
      <c r="C8" s="13" t="s">
        <v>76</v>
      </c>
      <c r="D8" s="79" t="s">
        <v>92</v>
      </c>
      <c r="E8" s="77">
        <v>2</v>
      </c>
      <c r="F8" s="15"/>
      <c r="G8" s="16"/>
    </row>
    <row r="9" spans="1:7" x14ac:dyDescent="0.25">
      <c r="A9" s="164" t="s">
        <v>40</v>
      </c>
      <c r="B9" s="166">
        <v>1</v>
      </c>
      <c r="C9" s="86" t="s">
        <v>75</v>
      </c>
      <c r="D9" s="74" t="s">
        <v>92</v>
      </c>
      <c r="E9" s="80">
        <v>2</v>
      </c>
      <c r="F9" s="34"/>
      <c r="G9" s="28"/>
    </row>
    <row r="10" spans="1:7" ht="15.75" thickBot="1" x14ac:dyDescent="0.3">
      <c r="A10" s="165"/>
      <c r="B10" s="167"/>
      <c r="C10" s="13" t="s">
        <v>76</v>
      </c>
      <c r="D10" s="79" t="s">
        <v>92</v>
      </c>
      <c r="E10" s="77">
        <v>2</v>
      </c>
      <c r="F10" s="27"/>
      <c r="G10" s="30"/>
    </row>
    <row r="11" spans="1:7" x14ac:dyDescent="0.25">
      <c r="A11" s="164" t="s">
        <v>19</v>
      </c>
      <c r="B11" s="166">
        <v>1</v>
      </c>
      <c r="C11" s="86" t="s">
        <v>75</v>
      </c>
      <c r="D11" s="74" t="s">
        <v>92</v>
      </c>
      <c r="E11" s="74">
        <v>2</v>
      </c>
      <c r="F11" s="10"/>
      <c r="G11" s="11"/>
    </row>
    <row r="12" spans="1:7" ht="15.75" thickBot="1" x14ac:dyDescent="0.3">
      <c r="A12" s="165"/>
      <c r="B12" s="167"/>
      <c r="C12" s="13" t="s">
        <v>76</v>
      </c>
      <c r="D12" s="79" t="s">
        <v>92</v>
      </c>
      <c r="E12" s="77">
        <v>2</v>
      </c>
      <c r="F12" s="15"/>
      <c r="G12" s="16"/>
    </row>
    <row r="13" spans="1:7" x14ac:dyDescent="0.25">
      <c r="A13" s="164" t="s">
        <v>30</v>
      </c>
      <c r="B13" s="166">
        <v>1</v>
      </c>
      <c r="C13" s="86" t="s">
        <v>75</v>
      </c>
      <c r="D13" s="74" t="s">
        <v>92</v>
      </c>
      <c r="E13" s="80">
        <v>5</v>
      </c>
      <c r="F13" s="34"/>
      <c r="G13" s="28"/>
    </row>
    <row r="14" spans="1:7" ht="15.75" thickBot="1" x14ac:dyDescent="0.3">
      <c r="A14" s="165"/>
      <c r="B14" s="167"/>
      <c r="C14" s="13" t="s">
        <v>76</v>
      </c>
      <c r="D14" s="79" t="s">
        <v>92</v>
      </c>
      <c r="E14" s="77">
        <v>5</v>
      </c>
      <c r="F14" s="27"/>
      <c r="G14" s="30"/>
    </row>
    <row r="15" spans="1:7" x14ac:dyDescent="0.25">
      <c r="A15" s="164" t="s">
        <v>22</v>
      </c>
      <c r="B15" s="166">
        <v>1</v>
      </c>
      <c r="C15" s="86" t="s">
        <v>75</v>
      </c>
      <c r="D15" s="74" t="s">
        <v>92</v>
      </c>
      <c r="E15" s="74">
        <v>3</v>
      </c>
      <c r="F15" s="10"/>
      <c r="G15" s="11"/>
    </row>
    <row r="16" spans="1:7" ht="15.75" thickBot="1" x14ac:dyDescent="0.3">
      <c r="A16" s="165"/>
      <c r="B16" s="167"/>
      <c r="C16" s="13" t="s">
        <v>76</v>
      </c>
      <c r="D16" s="79" t="s">
        <v>92</v>
      </c>
      <c r="E16" s="77">
        <v>3</v>
      </c>
      <c r="F16" s="15"/>
      <c r="G16" s="16"/>
    </row>
    <row r="17" spans="1:7" x14ac:dyDescent="0.25">
      <c r="A17" s="164" t="s">
        <v>24</v>
      </c>
      <c r="B17" s="166">
        <v>1</v>
      </c>
      <c r="C17" s="86" t="s">
        <v>75</v>
      </c>
      <c r="D17" s="74" t="s">
        <v>92</v>
      </c>
      <c r="E17" s="74">
        <v>4</v>
      </c>
      <c r="F17" s="10"/>
      <c r="G17" s="11"/>
    </row>
    <row r="18" spans="1:7" ht="15.75" thickBot="1" x14ac:dyDescent="0.3">
      <c r="A18" s="165"/>
      <c r="B18" s="167"/>
      <c r="C18" s="13" t="s">
        <v>76</v>
      </c>
      <c r="D18" s="79" t="s">
        <v>92</v>
      </c>
      <c r="E18" s="77">
        <v>4</v>
      </c>
      <c r="F18" s="15"/>
      <c r="G18" s="16"/>
    </row>
    <row r="19" spans="1:7" x14ac:dyDescent="0.25">
      <c r="A19" s="164" t="s">
        <v>20</v>
      </c>
      <c r="B19" s="166">
        <v>1</v>
      </c>
      <c r="C19" s="86" t="s">
        <v>75</v>
      </c>
      <c r="D19" s="74" t="s">
        <v>92</v>
      </c>
      <c r="E19" s="80">
        <v>2</v>
      </c>
      <c r="F19" s="34"/>
      <c r="G19" s="28"/>
    </row>
    <row r="20" spans="1:7" ht="15.75" thickBot="1" x14ac:dyDescent="0.3">
      <c r="A20" s="165"/>
      <c r="B20" s="167"/>
      <c r="C20" s="13" t="s">
        <v>76</v>
      </c>
      <c r="D20" s="79" t="s">
        <v>92</v>
      </c>
      <c r="E20" s="77">
        <v>2</v>
      </c>
      <c r="F20" s="27"/>
      <c r="G20" s="30"/>
    </row>
    <row r="21" spans="1:7" x14ac:dyDescent="0.25">
      <c r="A21" s="164" t="s">
        <v>27</v>
      </c>
      <c r="B21" s="166">
        <v>1</v>
      </c>
      <c r="C21" s="86" t="s">
        <v>75</v>
      </c>
      <c r="D21" s="74" t="s">
        <v>92</v>
      </c>
      <c r="E21" s="74">
        <v>5</v>
      </c>
      <c r="F21" s="10"/>
      <c r="G21" s="11"/>
    </row>
    <row r="22" spans="1:7" ht="15.75" thickBot="1" x14ac:dyDescent="0.3">
      <c r="A22" s="178"/>
      <c r="B22" s="179"/>
      <c r="C22" s="17" t="s">
        <v>76</v>
      </c>
      <c r="D22" s="78" t="s">
        <v>92</v>
      </c>
      <c r="E22" s="65">
        <v>5</v>
      </c>
      <c r="F22" s="18"/>
      <c r="G22" s="23"/>
    </row>
    <row r="23" spans="1:7" x14ac:dyDescent="0.25">
      <c r="A23" s="152" t="s">
        <v>28</v>
      </c>
      <c r="B23" s="155">
        <v>1</v>
      </c>
      <c r="C23" s="84" t="s">
        <v>75</v>
      </c>
      <c r="D23" s="74" t="s">
        <v>92</v>
      </c>
      <c r="E23" s="74">
        <v>2</v>
      </c>
      <c r="F23" s="89"/>
      <c r="G23" s="90"/>
    </row>
    <row r="24" spans="1:7" ht="15.75" thickBot="1" x14ac:dyDescent="0.3">
      <c r="A24" s="154"/>
      <c r="B24" s="157"/>
      <c r="C24" s="13" t="s">
        <v>76</v>
      </c>
      <c r="D24" s="77" t="s">
        <v>92</v>
      </c>
      <c r="E24" s="77">
        <v>2</v>
      </c>
      <c r="F24" s="27"/>
      <c r="G24" s="30"/>
    </row>
    <row r="25" spans="1:7" x14ac:dyDescent="0.25">
      <c r="A25" s="164" t="s">
        <v>29</v>
      </c>
      <c r="B25" s="166">
        <v>1</v>
      </c>
      <c r="C25" s="88" t="s">
        <v>75</v>
      </c>
      <c r="D25" s="75" t="s">
        <v>92</v>
      </c>
      <c r="E25" s="75">
        <v>3</v>
      </c>
      <c r="F25" s="9"/>
      <c r="G25" s="21"/>
    </row>
    <row r="26" spans="1:7" ht="15.75" thickBot="1" x14ac:dyDescent="0.3">
      <c r="A26" s="165"/>
      <c r="B26" s="167"/>
      <c r="C26" s="13" t="s">
        <v>76</v>
      </c>
      <c r="D26" s="79" t="s">
        <v>92</v>
      </c>
      <c r="E26" s="77">
        <v>3</v>
      </c>
      <c r="F26" s="15"/>
      <c r="G26" s="16"/>
    </row>
    <row r="27" spans="1:7" x14ac:dyDescent="0.25">
      <c r="A27" s="164" t="s">
        <v>32</v>
      </c>
      <c r="B27" s="166">
        <v>1</v>
      </c>
      <c r="C27" s="86" t="s">
        <v>75</v>
      </c>
      <c r="D27" s="74" t="s">
        <v>92</v>
      </c>
      <c r="E27" s="74">
        <v>2</v>
      </c>
      <c r="F27" s="10"/>
      <c r="G27" s="11"/>
    </row>
    <row r="28" spans="1:7" ht="15.75" thickBot="1" x14ac:dyDescent="0.3">
      <c r="A28" s="165"/>
      <c r="B28" s="167"/>
      <c r="C28" s="13" t="s">
        <v>76</v>
      </c>
      <c r="D28" s="79" t="s">
        <v>92</v>
      </c>
      <c r="E28" s="77">
        <v>2</v>
      </c>
      <c r="F28" s="15"/>
      <c r="G28" s="16"/>
    </row>
    <row r="29" spans="1:7" x14ac:dyDescent="0.25">
      <c r="A29" s="164" t="s">
        <v>34</v>
      </c>
      <c r="B29" s="166">
        <v>1</v>
      </c>
      <c r="C29" s="86" t="s">
        <v>75</v>
      </c>
      <c r="D29" s="74" t="s">
        <v>92</v>
      </c>
      <c r="E29" s="80">
        <v>2</v>
      </c>
      <c r="F29" s="34"/>
      <c r="G29" s="28"/>
    </row>
    <row r="30" spans="1:7" ht="15.75" thickBot="1" x14ac:dyDescent="0.3">
      <c r="A30" s="165"/>
      <c r="B30" s="167"/>
      <c r="C30" s="13" t="s">
        <v>76</v>
      </c>
      <c r="D30" s="79" t="s">
        <v>92</v>
      </c>
      <c r="E30" s="77">
        <v>2</v>
      </c>
      <c r="F30" s="27"/>
      <c r="G30" s="30"/>
    </row>
    <row r="31" spans="1:7" x14ac:dyDescent="0.25">
      <c r="A31" s="164" t="s">
        <v>36</v>
      </c>
      <c r="B31" s="166">
        <v>1</v>
      </c>
      <c r="C31" s="86" t="s">
        <v>75</v>
      </c>
      <c r="D31" s="74" t="s">
        <v>92</v>
      </c>
      <c r="E31" s="74">
        <v>2</v>
      </c>
      <c r="F31" s="10"/>
      <c r="G31" s="11"/>
    </row>
    <row r="32" spans="1:7" ht="15.75" thickBot="1" x14ac:dyDescent="0.3">
      <c r="A32" s="165"/>
      <c r="B32" s="167"/>
      <c r="C32" s="13" t="s">
        <v>76</v>
      </c>
      <c r="D32" s="79" t="s">
        <v>92</v>
      </c>
      <c r="E32" s="77">
        <v>2</v>
      </c>
      <c r="F32" s="15"/>
      <c r="G32" s="16"/>
    </row>
    <row r="33" spans="1:7" x14ac:dyDescent="0.25">
      <c r="A33" s="164" t="s">
        <v>37</v>
      </c>
      <c r="B33" s="166">
        <v>1</v>
      </c>
      <c r="C33" s="86" t="s">
        <v>75</v>
      </c>
      <c r="D33" s="74" t="s">
        <v>92</v>
      </c>
      <c r="E33" s="80">
        <v>2</v>
      </c>
      <c r="F33" s="34"/>
      <c r="G33" s="28"/>
    </row>
    <row r="34" spans="1:7" ht="15.75" thickBot="1" x14ac:dyDescent="0.3">
      <c r="A34" s="165"/>
      <c r="B34" s="167"/>
      <c r="C34" s="13" t="s">
        <v>76</v>
      </c>
      <c r="D34" s="79" t="s">
        <v>92</v>
      </c>
      <c r="E34" s="77">
        <v>2</v>
      </c>
      <c r="F34" s="27"/>
      <c r="G34" s="30"/>
    </row>
    <row r="35" spans="1:7" x14ac:dyDescent="0.25">
      <c r="A35" s="164" t="s">
        <v>39</v>
      </c>
      <c r="B35" s="166">
        <v>1</v>
      </c>
      <c r="C35" s="86" t="s">
        <v>75</v>
      </c>
      <c r="D35" s="74" t="s">
        <v>92</v>
      </c>
      <c r="E35" s="74">
        <v>2</v>
      </c>
      <c r="F35" s="10"/>
      <c r="G35" s="11"/>
    </row>
    <row r="36" spans="1:7" ht="15.75" thickBot="1" x14ac:dyDescent="0.3">
      <c r="A36" s="165"/>
      <c r="B36" s="167"/>
      <c r="C36" s="13" t="s">
        <v>76</v>
      </c>
      <c r="D36" s="79" t="s">
        <v>92</v>
      </c>
      <c r="E36" s="77">
        <v>2</v>
      </c>
      <c r="F36" s="15"/>
      <c r="G36" s="16"/>
    </row>
    <row r="37" spans="1:7" x14ac:dyDescent="0.25">
      <c r="A37" s="164" t="s">
        <v>42</v>
      </c>
      <c r="B37" s="166">
        <v>1</v>
      </c>
      <c r="C37" s="86" t="s">
        <v>75</v>
      </c>
      <c r="D37" s="74" t="s">
        <v>92</v>
      </c>
      <c r="E37" s="74">
        <v>2</v>
      </c>
      <c r="F37" s="10"/>
      <c r="G37" s="11"/>
    </row>
    <row r="38" spans="1:7" ht="15.75" thickBot="1" x14ac:dyDescent="0.3">
      <c r="A38" s="165"/>
      <c r="B38" s="167"/>
      <c r="C38" s="13" t="s">
        <v>76</v>
      </c>
      <c r="D38" s="79" t="s">
        <v>92</v>
      </c>
      <c r="E38" s="77">
        <v>2</v>
      </c>
      <c r="F38" s="15"/>
      <c r="G38" s="16"/>
    </row>
    <row r="39" spans="1:7" x14ac:dyDescent="0.25">
      <c r="A39" s="164" t="s">
        <v>44</v>
      </c>
      <c r="B39" s="166">
        <v>1</v>
      </c>
      <c r="C39" s="86" t="s">
        <v>75</v>
      </c>
      <c r="D39" s="74" t="s">
        <v>92</v>
      </c>
      <c r="E39" s="80">
        <v>2</v>
      </c>
      <c r="F39" s="34"/>
      <c r="G39" s="28"/>
    </row>
    <row r="40" spans="1:7" ht="15.75" thickBot="1" x14ac:dyDescent="0.3">
      <c r="A40" s="165"/>
      <c r="B40" s="167"/>
      <c r="C40" s="13" t="s">
        <v>76</v>
      </c>
      <c r="D40" s="79" t="s">
        <v>92</v>
      </c>
      <c r="E40" s="77">
        <v>2</v>
      </c>
      <c r="F40" s="27"/>
      <c r="G40" s="30"/>
    </row>
    <row r="41" spans="1:7" x14ac:dyDescent="0.25">
      <c r="A41" s="164" t="s">
        <v>61</v>
      </c>
      <c r="B41" s="166">
        <v>1</v>
      </c>
      <c r="C41" s="86" t="s">
        <v>75</v>
      </c>
      <c r="D41" s="74" t="s">
        <v>92</v>
      </c>
      <c r="E41" s="74">
        <v>3</v>
      </c>
      <c r="F41" s="10"/>
      <c r="G41" s="11"/>
    </row>
    <row r="42" spans="1:7" ht="15.75" thickBot="1" x14ac:dyDescent="0.3">
      <c r="A42" s="165"/>
      <c r="B42" s="167"/>
      <c r="C42" s="13" t="s">
        <v>76</v>
      </c>
      <c r="D42" s="79" t="s">
        <v>92</v>
      </c>
      <c r="E42" s="77">
        <v>3</v>
      </c>
      <c r="F42" s="15"/>
      <c r="G42" s="16"/>
    </row>
    <row r="43" spans="1:7" x14ac:dyDescent="0.25">
      <c r="A43" s="164" t="s">
        <v>47</v>
      </c>
      <c r="B43" s="166">
        <v>1</v>
      </c>
      <c r="C43" s="86" t="s">
        <v>75</v>
      </c>
      <c r="D43" s="74" t="s">
        <v>92</v>
      </c>
      <c r="E43" s="80">
        <v>2</v>
      </c>
      <c r="F43" s="34"/>
      <c r="G43" s="28"/>
    </row>
    <row r="44" spans="1:7" ht="15.75" thickBot="1" x14ac:dyDescent="0.3">
      <c r="A44" s="165"/>
      <c r="B44" s="167"/>
      <c r="C44" s="13" t="s">
        <v>76</v>
      </c>
      <c r="D44" s="79" t="s">
        <v>92</v>
      </c>
      <c r="E44" s="77">
        <v>2</v>
      </c>
      <c r="F44" s="27"/>
      <c r="G44" s="30"/>
    </row>
    <row r="45" spans="1:7" x14ac:dyDescent="0.25">
      <c r="A45" s="164" t="s">
        <v>62</v>
      </c>
      <c r="B45" s="166">
        <v>1</v>
      </c>
      <c r="C45" s="86" t="s">
        <v>75</v>
      </c>
      <c r="D45" s="74" t="s">
        <v>92</v>
      </c>
      <c r="E45" s="74">
        <v>3</v>
      </c>
      <c r="F45" s="10"/>
      <c r="G45" s="11"/>
    </row>
    <row r="46" spans="1:7" ht="15.75" thickBot="1" x14ac:dyDescent="0.3">
      <c r="A46" s="165"/>
      <c r="B46" s="167"/>
      <c r="C46" s="13" t="s">
        <v>76</v>
      </c>
      <c r="D46" s="79" t="s">
        <v>92</v>
      </c>
      <c r="E46" s="77">
        <v>3</v>
      </c>
      <c r="F46" s="15"/>
      <c r="G46" s="16"/>
    </row>
    <row r="47" spans="1:7" x14ac:dyDescent="0.25">
      <c r="A47" s="164" t="s">
        <v>48</v>
      </c>
      <c r="B47" s="166">
        <v>1</v>
      </c>
      <c r="C47" s="86" t="s">
        <v>75</v>
      </c>
      <c r="D47" s="74" t="s">
        <v>92</v>
      </c>
      <c r="E47" s="80">
        <v>2</v>
      </c>
      <c r="F47" s="34"/>
      <c r="G47" s="28"/>
    </row>
    <row r="48" spans="1:7" ht="15.75" thickBot="1" x14ac:dyDescent="0.3">
      <c r="A48" s="165"/>
      <c r="B48" s="167"/>
      <c r="C48" s="13" t="s">
        <v>76</v>
      </c>
      <c r="D48" s="79" t="s">
        <v>92</v>
      </c>
      <c r="E48" s="77">
        <v>2</v>
      </c>
      <c r="F48" s="27"/>
      <c r="G48" s="30"/>
    </row>
    <row r="49" spans="1:7" x14ac:dyDescent="0.25">
      <c r="A49" s="164" t="s">
        <v>63</v>
      </c>
      <c r="B49" s="166">
        <v>1</v>
      </c>
      <c r="C49" s="86" t="s">
        <v>75</v>
      </c>
      <c r="D49" s="74" t="s">
        <v>92</v>
      </c>
      <c r="E49" s="80">
        <v>3</v>
      </c>
      <c r="F49" s="34"/>
      <c r="G49" s="28"/>
    </row>
    <row r="50" spans="1:7" ht="15.75" thickBot="1" x14ac:dyDescent="0.3">
      <c r="A50" s="165"/>
      <c r="B50" s="167"/>
      <c r="C50" s="13" t="s">
        <v>76</v>
      </c>
      <c r="D50" s="79" t="s">
        <v>92</v>
      </c>
      <c r="E50" s="77">
        <v>3</v>
      </c>
      <c r="F50" s="27"/>
      <c r="G50" s="30"/>
    </row>
    <row r="51" spans="1:7" x14ac:dyDescent="0.25">
      <c r="A51" s="164" t="s">
        <v>53</v>
      </c>
      <c r="B51" s="166">
        <v>1</v>
      </c>
      <c r="C51" s="86" t="s">
        <v>75</v>
      </c>
      <c r="D51" s="74" t="s">
        <v>92</v>
      </c>
      <c r="E51" s="74">
        <v>2</v>
      </c>
      <c r="F51" s="10"/>
      <c r="G51" s="11"/>
    </row>
    <row r="52" spans="1:7" ht="15.75" thickBot="1" x14ac:dyDescent="0.3">
      <c r="A52" s="165"/>
      <c r="B52" s="167"/>
      <c r="C52" s="13" t="s">
        <v>76</v>
      </c>
      <c r="D52" s="79" t="s">
        <v>92</v>
      </c>
      <c r="E52" s="77">
        <v>2</v>
      </c>
      <c r="F52" s="15"/>
      <c r="G52" s="16"/>
    </row>
    <row r="53" spans="1:7" x14ac:dyDescent="0.25">
      <c r="A53" s="164" t="s">
        <v>54</v>
      </c>
      <c r="B53" s="166">
        <v>1</v>
      </c>
      <c r="C53" s="86" t="s">
        <v>75</v>
      </c>
      <c r="D53" s="74" t="s">
        <v>92</v>
      </c>
      <c r="E53" s="80">
        <v>2</v>
      </c>
      <c r="F53" s="34"/>
      <c r="G53" s="28"/>
    </row>
    <row r="54" spans="1:7" ht="15.75" thickBot="1" x14ac:dyDescent="0.3">
      <c r="A54" s="165"/>
      <c r="B54" s="167"/>
      <c r="C54" s="13" t="s">
        <v>76</v>
      </c>
      <c r="D54" s="79" t="s">
        <v>92</v>
      </c>
      <c r="E54" s="77">
        <v>2</v>
      </c>
      <c r="F54" s="27"/>
      <c r="G54" s="30"/>
    </row>
    <row r="55" spans="1:7" x14ac:dyDescent="0.25">
      <c r="A55" s="164" t="s">
        <v>55</v>
      </c>
      <c r="B55" s="166">
        <v>1</v>
      </c>
      <c r="C55" s="84" t="s">
        <v>75</v>
      </c>
      <c r="D55" s="74" t="s">
        <v>92</v>
      </c>
      <c r="E55" s="74">
        <v>2</v>
      </c>
      <c r="F55" s="10"/>
      <c r="G55" s="11"/>
    </row>
    <row r="56" spans="1:7" ht="15.75" thickBot="1" x14ac:dyDescent="0.3">
      <c r="A56" s="178"/>
      <c r="B56" s="179"/>
      <c r="C56" s="17" t="s">
        <v>76</v>
      </c>
      <c r="D56" s="65" t="s">
        <v>92</v>
      </c>
      <c r="E56" s="65">
        <v>2</v>
      </c>
      <c r="F56" s="18"/>
      <c r="G56" s="23"/>
    </row>
    <row r="57" spans="1:7" ht="23.25" customHeight="1" thickBot="1" x14ac:dyDescent="0.3">
      <c r="A57" s="183" t="s">
        <v>60</v>
      </c>
      <c r="B57" s="184"/>
      <c r="C57" s="184"/>
      <c r="D57" s="184"/>
      <c r="E57" s="184"/>
      <c r="F57" s="185"/>
      <c r="G57" s="87"/>
    </row>
  </sheetData>
  <mergeCells count="54">
    <mergeCell ref="A55:A56"/>
    <mergeCell ref="B55:B56"/>
    <mergeCell ref="A21:A22"/>
    <mergeCell ref="B21:B22"/>
    <mergeCell ref="A23:A24"/>
    <mergeCell ref="B23:B24"/>
    <mergeCell ref="A25:A26"/>
    <mergeCell ref="B25:B26"/>
    <mergeCell ref="B53:B54"/>
    <mergeCell ref="A29:A30"/>
    <mergeCell ref="B29:B30"/>
    <mergeCell ref="A31:A32"/>
    <mergeCell ref="B31:B32"/>
    <mergeCell ref="A33:A34"/>
    <mergeCell ref="B33:B34"/>
    <mergeCell ref="A35:A36"/>
    <mergeCell ref="A15:A16"/>
    <mergeCell ref="B15:B16"/>
    <mergeCell ref="A17:A18"/>
    <mergeCell ref="B17:B18"/>
    <mergeCell ref="A19:A20"/>
    <mergeCell ref="B19:B20"/>
    <mergeCell ref="A57:F57"/>
    <mergeCell ref="A39:A40"/>
    <mergeCell ref="B39:B40"/>
    <mergeCell ref="A41:A42"/>
    <mergeCell ref="B41:B42"/>
    <mergeCell ref="A43:A44"/>
    <mergeCell ref="B43:B44"/>
    <mergeCell ref="A45:A46"/>
    <mergeCell ref="B45:B46"/>
    <mergeCell ref="A47:A48"/>
    <mergeCell ref="B47:B48"/>
    <mergeCell ref="A49:A50"/>
    <mergeCell ref="B49:B50"/>
    <mergeCell ref="A51:A52"/>
    <mergeCell ref="B51:B52"/>
    <mergeCell ref="A53:A54"/>
    <mergeCell ref="B35:B36"/>
    <mergeCell ref="A37:A38"/>
    <mergeCell ref="B37:B38"/>
    <mergeCell ref="A1:D1"/>
    <mergeCell ref="A5:A6"/>
    <mergeCell ref="B5:B6"/>
    <mergeCell ref="A7:A8"/>
    <mergeCell ref="B7:B8"/>
    <mergeCell ref="A9:A10"/>
    <mergeCell ref="A27:A28"/>
    <mergeCell ref="B27:B28"/>
    <mergeCell ref="B9:B10"/>
    <mergeCell ref="A11:A12"/>
    <mergeCell ref="B11:B12"/>
    <mergeCell ref="A13:A14"/>
    <mergeCell ref="B13:B1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D17" sqref="D17"/>
    </sheetView>
  </sheetViews>
  <sheetFormatPr defaultRowHeight="15" x14ac:dyDescent="0.25"/>
  <cols>
    <col min="1" max="1" width="10.5703125" bestFit="1" customWidth="1"/>
    <col min="2" max="2" width="14.140625" customWidth="1"/>
    <col min="3" max="3" width="53.7109375" customWidth="1"/>
    <col min="4" max="4" width="22.140625" customWidth="1"/>
    <col min="5" max="5" width="16.85546875" customWidth="1"/>
    <col min="6" max="6" width="22.7109375" customWidth="1"/>
    <col min="7" max="7" width="18" customWidth="1"/>
  </cols>
  <sheetData>
    <row r="1" spans="1:7" x14ac:dyDescent="0.25">
      <c r="A1" s="159" t="s">
        <v>9</v>
      </c>
      <c r="B1" s="159"/>
      <c r="C1" s="31"/>
    </row>
    <row r="2" spans="1:7" ht="13.5" customHeight="1" thickBot="1" x14ac:dyDescent="0.3"/>
    <row r="3" spans="1:7" ht="39.75" customHeight="1" thickBot="1" x14ac:dyDescent="0.3">
      <c r="A3" s="43" t="s">
        <v>127</v>
      </c>
      <c r="B3" s="44"/>
      <c r="C3" s="52"/>
      <c r="D3" s="53"/>
      <c r="E3" s="53"/>
      <c r="F3" s="53"/>
      <c r="G3" s="54"/>
    </row>
    <row r="4" spans="1:7" ht="90.75" thickBot="1" x14ac:dyDescent="0.3">
      <c r="A4" s="51" t="s">
        <v>57</v>
      </c>
      <c r="B4" s="48" t="s">
        <v>58</v>
      </c>
      <c r="C4" s="22" t="s">
        <v>3</v>
      </c>
      <c r="D4" s="48" t="s">
        <v>5</v>
      </c>
      <c r="E4" s="48" t="s">
        <v>6</v>
      </c>
      <c r="F4" s="48" t="s">
        <v>15</v>
      </c>
      <c r="G4" s="49" t="s">
        <v>14</v>
      </c>
    </row>
    <row r="5" spans="1:7" x14ac:dyDescent="0.25">
      <c r="A5" s="164" t="s">
        <v>16</v>
      </c>
      <c r="B5" s="166">
        <v>1</v>
      </c>
      <c r="C5" s="84" t="s">
        <v>73</v>
      </c>
      <c r="D5" s="74" t="s">
        <v>92</v>
      </c>
      <c r="E5" s="74">
        <v>9</v>
      </c>
      <c r="F5" s="10"/>
      <c r="G5" s="11"/>
    </row>
    <row r="6" spans="1:7" x14ac:dyDescent="0.25">
      <c r="A6" s="178"/>
      <c r="B6" s="179"/>
      <c r="C6" s="3" t="s">
        <v>74</v>
      </c>
      <c r="D6" s="75" t="s">
        <v>92</v>
      </c>
      <c r="E6" s="75">
        <v>80</v>
      </c>
      <c r="F6" s="9"/>
      <c r="G6" s="21"/>
    </row>
    <row r="7" spans="1:7" x14ac:dyDescent="0.25">
      <c r="A7" s="178"/>
      <c r="B7" s="179"/>
      <c r="C7" s="17" t="s">
        <v>75</v>
      </c>
      <c r="D7" s="75" t="s">
        <v>92</v>
      </c>
      <c r="E7" s="75">
        <v>2</v>
      </c>
      <c r="F7" s="9"/>
      <c r="G7" s="21"/>
    </row>
    <row r="8" spans="1:7" x14ac:dyDescent="0.25">
      <c r="A8" s="178"/>
      <c r="B8" s="179"/>
      <c r="C8" s="17" t="s">
        <v>76</v>
      </c>
      <c r="D8" s="75" t="s">
        <v>92</v>
      </c>
      <c r="E8" s="76">
        <v>2</v>
      </c>
      <c r="F8" s="4"/>
      <c r="G8" s="12"/>
    </row>
    <row r="9" spans="1:7" ht="15.75" thickBot="1" x14ac:dyDescent="0.3">
      <c r="A9" s="165"/>
      <c r="B9" s="167"/>
      <c r="C9" s="13" t="s">
        <v>13</v>
      </c>
      <c r="D9" s="79" t="s">
        <v>156</v>
      </c>
      <c r="E9" s="77">
        <v>14</v>
      </c>
      <c r="F9" s="15"/>
      <c r="G9" s="16"/>
    </row>
    <row r="10" spans="1:7" x14ac:dyDescent="0.25">
      <c r="A10" s="164" t="s">
        <v>19</v>
      </c>
      <c r="B10" s="166">
        <v>1</v>
      </c>
      <c r="C10" s="86" t="s">
        <v>75</v>
      </c>
      <c r="D10" s="74" t="s">
        <v>92</v>
      </c>
      <c r="E10" s="74">
        <v>4</v>
      </c>
      <c r="F10" s="10"/>
      <c r="G10" s="11"/>
    </row>
    <row r="11" spans="1:7" x14ac:dyDescent="0.25">
      <c r="A11" s="178"/>
      <c r="B11" s="179"/>
      <c r="C11" s="17" t="s">
        <v>76</v>
      </c>
      <c r="D11" s="75" t="s">
        <v>92</v>
      </c>
      <c r="E11" s="76">
        <v>4</v>
      </c>
      <c r="F11" s="4"/>
      <c r="G11" s="12"/>
    </row>
    <row r="12" spans="1:7" ht="15.75" thickBot="1" x14ac:dyDescent="0.3">
      <c r="A12" s="165"/>
      <c r="B12" s="167"/>
      <c r="C12" s="13" t="s">
        <v>83</v>
      </c>
      <c r="D12" s="79" t="s">
        <v>99</v>
      </c>
      <c r="E12" s="77">
        <v>1</v>
      </c>
      <c r="F12" s="15"/>
      <c r="G12" s="16"/>
    </row>
    <row r="13" spans="1:7" x14ac:dyDescent="0.25">
      <c r="A13" s="168" t="s">
        <v>60</v>
      </c>
      <c r="B13" s="168"/>
      <c r="C13" s="168"/>
      <c r="D13" s="168"/>
      <c r="E13" s="168"/>
      <c r="F13" s="169"/>
      <c r="G13" s="19">
        <f>SUM(G5:G12)</f>
        <v>0</v>
      </c>
    </row>
  </sheetData>
  <mergeCells count="6">
    <mergeCell ref="A13:F13"/>
    <mergeCell ref="A1:B1"/>
    <mergeCell ref="A5:A9"/>
    <mergeCell ref="B5:B9"/>
    <mergeCell ref="A10:A12"/>
    <mergeCell ref="B10:B1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4" workbookViewId="0">
      <selection activeCell="D11" sqref="D11"/>
    </sheetView>
  </sheetViews>
  <sheetFormatPr defaultRowHeight="15" x14ac:dyDescent="0.25"/>
  <cols>
    <col min="1" max="1" width="20.28515625" customWidth="1"/>
    <col min="2" max="2" width="21.7109375" customWidth="1"/>
    <col min="3" max="3" width="53.28515625" customWidth="1"/>
    <col min="4" max="4" width="16.42578125" customWidth="1"/>
    <col min="5" max="5" width="15.42578125" customWidth="1"/>
    <col min="6" max="6" width="18.85546875" customWidth="1"/>
    <col min="7" max="7" width="18" customWidth="1"/>
  </cols>
  <sheetData>
    <row r="1" spans="1:7" x14ac:dyDescent="0.25">
      <c r="A1" s="159" t="s">
        <v>10</v>
      </c>
      <c r="B1" s="159"/>
      <c r="C1" s="159"/>
      <c r="D1" s="159"/>
    </row>
    <row r="2" spans="1:7" ht="13.5" customHeight="1" x14ac:dyDescent="0.25"/>
    <row r="3" spans="1:7" ht="31.5" customHeight="1" thickBot="1" x14ac:dyDescent="0.3">
      <c r="A3" s="43" t="s">
        <v>128</v>
      </c>
      <c r="B3" s="44"/>
      <c r="C3" s="44"/>
      <c r="D3" s="44"/>
      <c r="E3" s="44"/>
      <c r="F3" s="44"/>
      <c r="G3" s="44"/>
    </row>
    <row r="4" spans="1:7" ht="90.75" thickBot="1" x14ac:dyDescent="0.3">
      <c r="A4" s="51" t="s">
        <v>57</v>
      </c>
      <c r="B4" s="48" t="s">
        <v>18</v>
      </c>
      <c r="C4" s="22" t="s">
        <v>3</v>
      </c>
      <c r="D4" s="48" t="s">
        <v>5</v>
      </c>
      <c r="E4" s="48" t="s">
        <v>6</v>
      </c>
      <c r="F4" s="48" t="s">
        <v>15</v>
      </c>
      <c r="G4" s="49" t="s">
        <v>14</v>
      </c>
    </row>
    <row r="5" spans="1:7" x14ac:dyDescent="0.25">
      <c r="A5" s="164" t="s">
        <v>16</v>
      </c>
      <c r="B5" s="166">
        <v>2</v>
      </c>
      <c r="C5" s="84" t="s">
        <v>73</v>
      </c>
      <c r="D5" s="74" t="s">
        <v>92</v>
      </c>
      <c r="E5" s="74">
        <v>1</v>
      </c>
      <c r="F5" s="10"/>
      <c r="G5" s="11"/>
    </row>
    <row r="6" spans="1:7" x14ac:dyDescent="0.25">
      <c r="A6" s="178"/>
      <c r="B6" s="179"/>
      <c r="C6" s="3" t="s">
        <v>74</v>
      </c>
      <c r="D6" s="75" t="s">
        <v>92</v>
      </c>
      <c r="E6" s="75">
        <v>10</v>
      </c>
      <c r="F6" s="9"/>
      <c r="G6" s="21"/>
    </row>
    <row r="7" spans="1:7" x14ac:dyDescent="0.25">
      <c r="A7" s="178"/>
      <c r="B7" s="179"/>
      <c r="C7" s="17" t="s">
        <v>75</v>
      </c>
      <c r="D7" s="75" t="s">
        <v>92</v>
      </c>
      <c r="E7" s="75">
        <v>10</v>
      </c>
      <c r="F7" s="9"/>
      <c r="G7" s="21"/>
    </row>
    <row r="8" spans="1:7" x14ac:dyDescent="0.25">
      <c r="A8" s="178"/>
      <c r="B8" s="179"/>
      <c r="C8" s="17" t="s">
        <v>76</v>
      </c>
      <c r="D8" s="75" t="s">
        <v>92</v>
      </c>
      <c r="E8" s="76">
        <v>10</v>
      </c>
      <c r="F8" s="4"/>
      <c r="G8" s="12"/>
    </row>
    <row r="9" spans="1:7" x14ac:dyDescent="0.25">
      <c r="A9" s="178"/>
      <c r="B9" s="179"/>
      <c r="C9" s="17" t="s">
        <v>83</v>
      </c>
      <c r="D9" s="75" t="s">
        <v>102</v>
      </c>
      <c r="E9" s="65">
        <v>2</v>
      </c>
      <c r="F9" s="18"/>
      <c r="G9" s="23"/>
    </row>
    <row r="10" spans="1:7" ht="15.75" thickBot="1" x14ac:dyDescent="0.3">
      <c r="A10" s="165"/>
      <c r="B10" s="167"/>
      <c r="C10" s="13" t="s">
        <v>13</v>
      </c>
      <c r="D10" s="79" t="s">
        <v>156</v>
      </c>
      <c r="E10" s="77">
        <v>2</v>
      </c>
      <c r="F10" s="15"/>
      <c r="G10" s="16"/>
    </row>
    <row r="11" spans="1:7" x14ac:dyDescent="0.25">
      <c r="A11" s="164" t="s">
        <v>17</v>
      </c>
      <c r="B11" s="166">
        <v>1</v>
      </c>
      <c r="C11" s="84" t="s">
        <v>73</v>
      </c>
      <c r="D11" s="74" t="s">
        <v>92</v>
      </c>
      <c r="E11" s="74">
        <v>2</v>
      </c>
      <c r="F11" s="10"/>
      <c r="G11" s="11"/>
    </row>
    <row r="12" spans="1:7" x14ac:dyDescent="0.25">
      <c r="A12" s="178"/>
      <c r="B12" s="179"/>
      <c r="C12" s="3" t="s">
        <v>74</v>
      </c>
      <c r="D12" s="75" t="s">
        <v>92</v>
      </c>
      <c r="E12" s="75">
        <v>7</v>
      </c>
      <c r="F12" s="9"/>
      <c r="G12" s="21"/>
    </row>
    <row r="13" spans="1:7" ht="15.75" thickBot="1" x14ac:dyDescent="0.3">
      <c r="A13" s="165"/>
      <c r="B13" s="167"/>
      <c r="C13" s="13" t="s">
        <v>13</v>
      </c>
      <c r="D13" s="79" t="s">
        <v>103</v>
      </c>
      <c r="E13" s="77">
        <v>1</v>
      </c>
      <c r="F13" s="15"/>
      <c r="G13" s="16"/>
    </row>
    <row r="14" spans="1:7" x14ac:dyDescent="0.25">
      <c r="A14" s="164" t="s">
        <v>40</v>
      </c>
      <c r="B14" s="166">
        <v>1</v>
      </c>
      <c r="C14" s="86" t="s">
        <v>75</v>
      </c>
      <c r="D14" s="74" t="s">
        <v>92</v>
      </c>
      <c r="E14" s="80">
        <v>5</v>
      </c>
      <c r="F14" s="34"/>
      <c r="G14" s="28"/>
    </row>
    <row r="15" spans="1:7" x14ac:dyDescent="0.25">
      <c r="A15" s="178"/>
      <c r="B15" s="179"/>
      <c r="C15" s="17" t="s">
        <v>76</v>
      </c>
      <c r="D15" s="75" t="s">
        <v>92</v>
      </c>
      <c r="E15" s="65">
        <v>5</v>
      </c>
      <c r="F15" s="24"/>
      <c r="G15" s="29"/>
    </row>
    <row r="16" spans="1:7" x14ac:dyDescent="0.25">
      <c r="A16" s="178"/>
      <c r="B16" s="179"/>
      <c r="C16" s="17" t="s">
        <v>83</v>
      </c>
      <c r="D16" s="75" t="s">
        <v>98</v>
      </c>
      <c r="E16" s="65">
        <v>1</v>
      </c>
      <c r="F16" s="24"/>
      <c r="G16" s="29"/>
    </row>
    <row r="17" spans="1:7" ht="18.75" customHeight="1" thickBot="1" x14ac:dyDescent="0.3">
      <c r="A17" s="165"/>
      <c r="B17" s="167"/>
      <c r="C17" s="13" t="s">
        <v>13</v>
      </c>
      <c r="D17" s="79" t="s">
        <v>103</v>
      </c>
      <c r="E17" s="77">
        <v>1</v>
      </c>
      <c r="F17" s="27"/>
      <c r="G17" s="30"/>
    </row>
    <row r="18" spans="1:7" x14ac:dyDescent="0.25">
      <c r="A18" s="164" t="s">
        <v>19</v>
      </c>
      <c r="B18" s="166">
        <v>1</v>
      </c>
      <c r="C18" s="86" t="s">
        <v>75</v>
      </c>
      <c r="D18" s="74" t="s">
        <v>92</v>
      </c>
      <c r="E18" s="74">
        <v>6</v>
      </c>
      <c r="F18" s="10"/>
      <c r="G18" s="11"/>
    </row>
    <row r="19" spans="1:7" x14ac:dyDescent="0.25">
      <c r="A19" s="178"/>
      <c r="B19" s="179"/>
      <c r="C19" s="17" t="s">
        <v>76</v>
      </c>
      <c r="D19" s="75" t="s">
        <v>92</v>
      </c>
      <c r="E19" s="76">
        <v>6</v>
      </c>
      <c r="F19" s="4"/>
      <c r="G19" s="12"/>
    </row>
    <row r="20" spans="1:7" ht="15.75" thickBot="1" x14ac:dyDescent="0.3">
      <c r="A20" s="165"/>
      <c r="B20" s="167"/>
      <c r="C20" s="13" t="s">
        <v>83</v>
      </c>
      <c r="D20" s="79" t="s">
        <v>98</v>
      </c>
      <c r="E20" s="77">
        <v>1</v>
      </c>
      <c r="F20" s="15"/>
      <c r="G20" s="16"/>
    </row>
    <row r="21" spans="1:7" x14ac:dyDescent="0.25">
      <c r="A21" s="164" t="s">
        <v>47</v>
      </c>
      <c r="B21" s="166">
        <v>1</v>
      </c>
      <c r="C21" s="86" t="s">
        <v>75</v>
      </c>
      <c r="D21" s="74" t="s">
        <v>92</v>
      </c>
      <c r="E21" s="80">
        <v>6</v>
      </c>
      <c r="F21" s="34"/>
      <c r="G21" s="28"/>
    </row>
    <row r="22" spans="1:7" x14ac:dyDescent="0.25">
      <c r="A22" s="178"/>
      <c r="B22" s="179"/>
      <c r="C22" s="17" t="s">
        <v>76</v>
      </c>
      <c r="D22" s="75" t="s">
        <v>92</v>
      </c>
      <c r="E22" s="65">
        <v>6</v>
      </c>
      <c r="F22" s="24"/>
      <c r="G22" s="29"/>
    </row>
    <row r="23" spans="1:7" ht="15.75" thickBot="1" x14ac:dyDescent="0.3">
      <c r="A23" s="165"/>
      <c r="B23" s="167"/>
      <c r="C23" s="13" t="s">
        <v>83</v>
      </c>
      <c r="D23" s="79" t="s">
        <v>97</v>
      </c>
      <c r="E23" s="77">
        <v>1</v>
      </c>
      <c r="F23" s="27"/>
      <c r="G23" s="30"/>
    </row>
    <row r="24" spans="1:7" x14ac:dyDescent="0.25">
      <c r="A24" s="179" t="s">
        <v>32</v>
      </c>
      <c r="B24" s="179">
        <v>1</v>
      </c>
      <c r="C24" s="8" t="s">
        <v>73</v>
      </c>
      <c r="D24" s="73" t="s">
        <v>92</v>
      </c>
      <c r="E24" s="75">
        <v>1</v>
      </c>
      <c r="F24" s="9"/>
      <c r="G24" s="21"/>
    </row>
    <row r="25" spans="1:7" x14ac:dyDescent="0.25">
      <c r="A25" s="179"/>
      <c r="B25" s="179"/>
      <c r="C25" s="3" t="s">
        <v>74</v>
      </c>
      <c r="D25" s="73" t="s">
        <v>92</v>
      </c>
      <c r="E25" s="62">
        <v>5</v>
      </c>
      <c r="F25" s="9"/>
      <c r="G25" s="21"/>
    </row>
    <row r="26" spans="1:7" x14ac:dyDescent="0.25">
      <c r="A26" s="179"/>
      <c r="B26" s="179"/>
      <c r="C26" s="17" t="s">
        <v>75</v>
      </c>
      <c r="D26" s="73" t="s">
        <v>92</v>
      </c>
      <c r="E26" s="62">
        <v>1</v>
      </c>
      <c r="F26" s="9"/>
      <c r="G26" s="21"/>
    </row>
    <row r="27" spans="1:7" x14ac:dyDescent="0.25">
      <c r="A27" s="179"/>
      <c r="B27" s="179"/>
      <c r="C27" s="17" t="s">
        <v>76</v>
      </c>
      <c r="D27" s="73" t="s">
        <v>92</v>
      </c>
      <c r="E27" s="63">
        <v>1</v>
      </c>
      <c r="F27" s="4"/>
      <c r="G27" s="12"/>
    </row>
    <row r="28" spans="1:7" ht="15.75" thickBot="1" x14ac:dyDescent="0.3">
      <c r="A28" s="167"/>
      <c r="B28" s="167"/>
      <c r="C28" s="13" t="s">
        <v>13</v>
      </c>
      <c r="D28" s="79" t="s">
        <v>103</v>
      </c>
      <c r="E28" s="64">
        <v>1</v>
      </c>
      <c r="F28" s="15"/>
      <c r="G28" s="16"/>
    </row>
    <row r="29" spans="1:7" x14ac:dyDescent="0.25">
      <c r="A29" s="164" t="s">
        <v>20</v>
      </c>
      <c r="B29" s="166">
        <v>1</v>
      </c>
      <c r="C29" s="86" t="s">
        <v>75</v>
      </c>
      <c r="D29" s="74" t="s">
        <v>92</v>
      </c>
      <c r="E29" s="74">
        <v>6</v>
      </c>
      <c r="F29" s="10"/>
      <c r="G29" s="11"/>
    </row>
    <row r="30" spans="1:7" ht="15.75" thickBot="1" x14ac:dyDescent="0.3">
      <c r="A30" s="165"/>
      <c r="B30" s="167"/>
      <c r="C30" s="13" t="s">
        <v>76</v>
      </c>
      <c r="D30" s="79" t="s">
        <v>92</v>
      </c>
      <c r="E30" s="77">
        <v>6</v>
      </c>
      <c r="F30" s="15"/>
      <c r="G30" s="16"/>
    </row>
    <row r="31" spans="1:7" ht="15.75" thickBot="1" x14ac:dyDescent="0.3">
      <c r="A31" s="180" t="s">
        <v>60</v>
      </c>
      <c r="B31" s="181"/>
      <c r="C31" s="181"/>
      <c r="D31" s="181"/>
      <c r="E31" s="181"/>
      <c r="F31" s="182"/>
      <c r="G31" s="91"/>
    </row>
  </sheetData>
  <mergeCells count="16">
    <mergeCell ref="A14:A17"/>
    <mergeCell ref="B14:B17"/>
    <mergeCell ref="A18:A20"/>
    <mergeCell ref="B18:B20"/>
    <mergeCell ref="A1:D1"/>
    <mergeCell ref="A5:A10"/>
    <mergeCell ref="B5:B10"/>
    <mergeCell ref="A11:A13"/>
    <mergeCell ref="B11:B13"/>
    <mergeCell ref="A31:F31"/>
    <mergeCell ref="A24:A28"/>
    <mergeCell ref="B24:B28"/>
    <mergeCell ref="A21:A23"/>
    <mergeCell ref="B21:B23"/>
    <mergeCell ref="A29:A30"/>
    <mergeCell ref="B29:B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შეჯამება</vt:lpstr>
      <vt:lpstr>სტანდარტული</vt:lpstr>
      <vt:lpstr>ექსპრესი</vt:lpstr>
      <vt:lpstr>მეტრო</vt:lpstr>
      <vt:lpstr>პატარა ექსპრეს ფილიალები</vt:lpstr>
      <vt:lpstr>სოლო ფილიალები</vt:lpstr>
      <vt:lpstr>პრობლემურები</vt:lpstr>
      <vt:lpstr>ქოლცენტრი</vt:lpstr>
      <vt:lpstr>საკასო</vt:lpstr>
      <vt:lpstr>სათავო ოფისი - გაგარინი</vt:lpstr>
      <vt:lpstr>IT Tower - შარტავა</vt:lpstr>
      <vt:lpstr>ტრეინინგცენტრი</vt:lpstr>
      <vt:lpstr>WM-CB-BB</vt:lpstr>
      <vt:lpstr>საკრედიტო დავალიანების მართვა</vt:lpstr>
      <vt:lpstr>ტრანსპორტირება</vt:lpstr>
      <vt:lpstr>ნაწილები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2020-01-16T11:00:14Z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PManualFileClassification">
    <vt:lpwstr>{1A067545-A4E2-4FA1-8094-0D7902669705}</vt:lpwstr>
  </property>
  <property fmtid="{D5CDD505-2E9C-101B-9397-08002B2CF9AE}" pid="3" name="DLPManualFileClassificationLastModifiedBy">
    <vt:lpwstr>BOG0\mnakashidze</vt:lpwstr>
  </property>
  <property fmtid="{D5CDD505-2E9C-101B-9397-08002B2CF9AE}" pid="4" name="DLPManualFileClassificationLastModificationDate">
    <vt:lpwstr>1579101312</vt:lpwstr>
  </property>
  <property fmtid="{D5CDD505-2E9C-101B-9397-08002B2CF9AE}" pid="5" name="DLPManualFileClassificationVersion">
    <vt:lpwstr>11.3.2.8</vt:lpwstr>
  </property>
</Properties>
</file>